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<sst xmlns="http://schemas.openxmlformats.org/spreadsheetml/2006/main" count="814" uniqueCount="301">
  <si>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</si>
  <si>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</si>
  <si>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</si>
  <si>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</si>
  <si>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</si>
  <si>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</si>
  <si>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</si>
  <si>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</si>
  <si>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</si>
  <si>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</si>
  <si>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</si>
  <si>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</si>
  <si>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</si>
  <si>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</si>
  <si>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</si>
  <si>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</si>
  <si>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</si>
  <si>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</si>
  <si>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</si>
  <si>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</si>
  <si>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</si>
  <si>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</si>
  <si>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</si>
  <si>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</si>
  <si>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</si>
  <si>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</si>
  <si>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</si>
  <si>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</si>
  <si>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</si>
  <si>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</si>
  <si>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</si>
  <si>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</si>
  <si>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</si>
  <si>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</si>
  <si>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</si>
  <si>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</si>
  <si>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</si>
  <si>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</si>
  <si>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</si>
  <si>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</si>
  <si>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</si>
  <si>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</si>
  <si>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</si>
  <si>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</si>
  <si>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</si>
  <si>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</si>
  <si>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</si>
  <si>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</si>
  <si>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</si>
  <si>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</si>
  <si>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</si>
  <si>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</si>
  <si>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</si>
  <si>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</si>
  <si>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</si>
  <si>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</si>
  <si>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</si>
  <si>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</si>
  <si>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</si>
  <si>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</si>
  <si>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</si>
  <si>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</si>
  <si>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</si>
  <si>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</si>
  <si>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</si>
  <si>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</si>
  <si>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</si>
  <si>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</si>
  <si>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</si>
  <si>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</si>
  <si>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</si>
  <si>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</si>
  <si>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</si>
  <si>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</si>
  <si>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</si>
  <si>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</si>
  <si>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</si>
  <si>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</si>
  <si>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</si>
  <si>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</si>
  <si>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</si>
  <si>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</si>
  <si>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</si>
  <si>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</si>
  <si>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</si>
  <si>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</si>
  <si>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</si>
  <si>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</si>
  <si>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</si>
  <si>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</si>
  <si>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</si>
  <si>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</si>
  <si>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</si>
  <si>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</si>
  <si>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</si>
  <si>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</si>
  <si>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</si>
  <si>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</si>
  <si>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</si>
  <si>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</si>
  <si>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</si>
  <si>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</si>
  <si>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</si>
  <si>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</si>
  <si>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</si>
  <si>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</si>
  <si>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</si>
  <si>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</si>
  <si>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</si>
  <si>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</si>
  <si>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</si>
  <si>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</si>
  <si>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</si>
  <si>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</si>
  <si>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</si>
  <si>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</si>
  <si>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</si>
  <si>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</si>
  <si>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</si>
  <si>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</si>
  <si>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</si>
  <si>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</si>
  <si>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</si>
  <si>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</si>
  <si>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</si>
  <si>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</si>
  <si>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</si>
  <si>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</si>
  <si>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</si>
  <si>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</si>
  <si>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</si>
  <si>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</si>
  <si>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</si>
  <si>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</si>
  <si>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</si>
  <si>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</si>
  <si>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</si>
  <si>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</si>
  <si>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</si>
  <si>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</si>
  <si>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</si>
  <si>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</si>
  <si>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</si>
  <si>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</si>
  <si>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</si>
  <si>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</si>
  <si>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</si>
  <si>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</si>
  <si>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</si>
  <si>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</si>
  <si>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</si>
  <si>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</si>
  <si>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</si>
  <si>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</si>
  <si>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</si>
  <si>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</si>
  <si>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</si>
  <si>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</si>
  <si>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</si>
  <si>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</si>
  <si>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</si>
  <si>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</si>
  <si>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</si>
  <si>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</si>
  <si>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</si>
  <si>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</si>
  <si>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</si>
  <si>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</si>
  <si>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</si>
  <si>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</si>
  <si>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</si>
  <si>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</si>
  <si>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</si>
  <si>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</si>
  <si>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</si>
  <si>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</si>
  <si>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</si>
  <si>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</si>
  <si>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</si>
  <si>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</si>
  <si>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</si>
  <si>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</si>
  <si>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</si>
  <si>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</si>
  <si>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</si>
  <si>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</si>
  <si>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</si>
  <si>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</si>
  <si>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</si>
  <si>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</si>
  <si>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</si>
  <si>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</si>
  <si>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</si>
  <si>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</si>
  <si>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</si>
  <si>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</si>
  <si>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</si>
  <si>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</si>
  <si>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</si>
  <si>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</si>
  <si>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</si>
  <si>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</si>
  <si>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</si>
  <si>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</si>
  <si>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</si>
  <si>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</si>
  <si>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</si>
  <si>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</si>
  <si>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</si>
  <si>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</si>
  <si>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</si>
  <si>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</si>
  <si>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</si>
  <si>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</si>
  <si>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</si>
  <si>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</si>
  <si>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</si>
  <si>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</si>
  <si>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</si>
  <si>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</si>
  <si>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</si>
  <si>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</si>
  <si>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</si>
  <si>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</si>
  <si>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</si>
  <si>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</si>
  <si>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</si>
  <si>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</si>
  <si>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</si>
  <si>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</si>
  <si>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</si>
  <si>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</si>
  <si>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</si>
  <si>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</si>
  <si>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</si>
  <si>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</si>
  <si>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</si>
  <si>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</si>
  <si>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</si>
  <si>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</si>
  <si>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</si>
  <si>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</si>
  <si>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</si>
  <si>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</si>
  <si>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</si>
  <si>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</si>
  <si>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</si>
  <si>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</si>
  <si>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</si>
  <si>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</si>
  <si>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</si>
  <si>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</si>
  <si>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</si>
  <si>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</si>
  <si>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</si>
  <si>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</si>
  <si>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</si>
  <si>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</si>
  <si>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</si>
  <si>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</si>
  <si>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</si>
  <si>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</si>
  <si>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</si>
  <si>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</si>
  <si>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</si>
  <si>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</si>
  <si>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</si>
  <si>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</si>
  <si>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</si>
  <si>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</si>
  <si>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</si>
  <si>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</si>
  <si>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</si>
  <si>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</si>
  <si>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</si>
  <si>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</si>
  <si>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</si>
  <si>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</si>
  <si>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</si>
  <si>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</si>
  <si>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</si>
  <si>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Neil Croydon</t>
  </si>
  <si>
    <t>laundry</t>
  </si>
  <si>
    <t>16.06.2025</t>
  </si>
  <si>
    <t>23.06.2025</t>
  </si>
  <si>
    <t>Laminex</t>
  </si>
  <si>
    <t>elegant oak</t>
  </si>
  <si>
    <t>natural</t>
  </si>
  <si>
    <t>parchment</t>
  </si>
  <si>
    <t>titus tekform</t>
  </si>
  <si>
    <t>please supply drawers</t>
  </si>
  <si>
    <t>edge C1</t>
  </si>
  <si>
    <t>both ends</t>
  </si>
  <si>
    <t>Edge C2</t>
  </si>
  <si>
    <t>Cabinet edge will be C1</t>
  </si>
  <si>
    <t>EQ-Cabinet edge will be C1</t>
  </si>
  <si>
    <t>Cabinet edge will be C2</t>
  </si>
  <si>
    <t>shelves will be same position of top and bottom shelves of cabinet 3.-Cabinet edge will be C2</t>
  </si>
  <si>
    <t>Door  will be 16mm more to bottom for fingerpull .Cabinet edge will be C1</t>
  </si>
  <si>
    <t>Door  will be 16mm more to bottom for fingerpull .( unshaped cabinet. Please check dwg)Cabinet edge will be C1</t>
  </si>
  <si>
    <t>Door  will be 16mm more to bottom for fingerpull. Cabinet edge will be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</si>
</sst>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G6" sqref="G6:J2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281</v>
      </c>
      <c r="C6" s="211"/>
      <c r="D6" s="211"/>
      <c r="E6" s="211"/>
      <c r="F6" s="212"/>
      <c r="G6" s="201" t="s">
        <v>290</v>
      </c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280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49" t="s">
        <v>285</v>
      </c>
      <c r="C18" s="49" t="s">
        <v>288</v>
      </c>
      <c r="D18" s="49" t="s">
        <v>287</v>
      </c>
      <c r="E18" s="50">
        <v>16</v>
      </c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 t="s">
        <v>290</v>
      </c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 t="s">
        <v>289</v>
      </c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4" workbookViewId="0">
      <selection activeCell="Y15" sqref="Y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10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14.4">
      <c r="A5" s="114">
        <v>1</v>
      </c>
      <c r="B5" s="36"/>
      <c r="C5" s="37" t="s">
        <v>2</v>
      </c>
      <c r="D5" s="38">
        <v>1</v>
      </c>
      <c r="E5" s="39">
        <v>564</v>
      </c>
      <c r="F5" s="39">
        <v>535</v>
      </c>
      <c r="G5" s="39">
        <v>437</v>
      </c>
      <c r="H5" s="35"/>
      <c r="I5" s="35"/>
      <c r="J5" s="101">
        <v>1</v>
      </c>
      <c r="K5" s="101" t="str">
        <f>VLOOKUP(C5, Codes!$D$4:$E$59, 2, FALSE)</f>
        <v>N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294</v>
      </c>
      <c r="Z5" s="97"/>
    </row>
    <row r="6" spans="1:26" ht="14.4">
      <c r="A6" s="114">
        <v>2</v>
      </c>
      <c r="B6" s="36"/>
      <c r="C6" s="37" t="s">
        <v>2</v>
      </c>
      <c r="D6" s="38">
        <v>1</v>
      </c>
      <c r="E6" s="39">
        <v>574</v>
      </c>
      <c r="F6" s="39">
        <v>568</v>
      </c>
      <c r="G6" s="39">
        <v>437</v>
      </c>
      <c r="H6" s="35"/>
      <c r="I6" s="35"/>
      <c r="J6" s="102">
        <v>1</v>
      </c>
      <c r="K6" s="101" t="str">
        <f>VLOOKUP(C6, Codes!$D$4:$E$59, 2, FALSE)</f>
        <v>N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294</v>
      </c>
      <c r="Z6" s="97"/>
    </row>
    <row r="7" spans="1:26" ht="14.4">
      <c r="A7" s="114">
        <v>3</v>
      </c>
      <c r="B7" s="36"/>
      <c r="C7" s="37" t="s">
        <v>92</v>
      </c>
      <c r="D7" s="38">
        <v>1</v>
      </c>
      <c r="E7" s="39">
        <v>2198</v>
      </c>
      <c r="F7" s="39">
        <v>553</v>
      </c>
      <c r="G7" s="39">
        <v>590</v>
      </c>
      <c r="H7" s="35"/>
      <c r="I7" s="35"/>
      <c r="J7" s="102">
        <v>4</v>
      </c>
      <c r="K7" s="101" t="str">
        <f>VLOOKUP(C7, Codes!$D$4:$E$59, 2, FALSE)</f>
        <v>Y</v>
      </c>
      <c r="L7" s="42" t="s">
        <v>31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296</v>
      </c>
      <c r="Z7" s="97"/>
    </row>
    <row r="8" spans="1:26" ht="43.2">
      <c r="A8" s="114">
        <v>4</v>
      </c>
      <c r="B8" s="36"/>
      <c r="C8" s="37" t="s">
        <v>91</v>
      </c>
      <c r="D8" s="38">
        <v>1</v>
      </c>
      <c r="E8" s="39">
        <v>2198</v>
      </c>
      <c r="F8" s="39">
        <v>553</v>
      </c>
      <c r="G8" s="39">
        <v>590</v>
      </c>
      <c r="H8" s="35"/>
      <c r="I8" s="35"/>
      <c r="J8" s="40">
        <v>2</v>
      </c>
      <c r="K8" s="101" t="str">
        <f>VLOOKUP(C8, Codes!$D$4:$E$59, 2, FALSE)</f>
        <v>Y</v>
      </c>
      <c r="L8" s="42" t="s">
        <v>31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297</v>
      </c>
      <c r="Z8" s="97"/>
    </row>
    <row r="9" spans="1:26" ht="43.2">
      <c r="A9" s="114">
        <v>5</v>
      </c>
      <c r="B9" s="36"/>
      <c r="C9" s="37" t="s">
        <v>13</v>
      </c>
      <c r="D9" s="38">
        <v>1</v>
      </c>
      <c r="E9" s="39">
        <v>714</v>
      </c>
      <c r="F9" s="39">
        <v>600</v>
      </c>
      <c r="G9" s="39">
        <v>567</v>
      </c>
      <c r="H9" s="35"/>
      <c r="I9" s="35"/>
      <c r="J9" s="40">
        <v>1</v>
      </c>
      <c r="K9" s="101" t="str">
        <f>VLOOKUP(C9, Codes!$D$4:$E$59, 2, FALSE)</f>
        <v>N - Vert. Front</v>
      </c>
      <c r="L9" s="42" t="s">
        <v>31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296</v>
      </c>
      <c r="Z9" s="106"/>
    </row>
    <row r="10" spans="1:26" ht="43.2">
      <c r="A10" s="114">
        <v>6</v>
      </c>
      <c r="B10" s="36"/>
      <c r="C10" s="37" t="s">
        <v>23</v>
      </c>
      <c r="D10" s="38">
        <v>2</v>
      </c>
      <c r="E10" s="39">
        <v>712</v>
      </c>
      <c r="F10" s="39">
        <v>671</v>
      </c>
      <c r="G10" s="39">
        <v>300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298</v>
      </c>
      <c r="Z10" s="97"/>
    </row>
    <row r="11" spans="1:26" ht="57.6">
      <c r="A11" s="114">
        <v>7</v>
      </c>
      <c r="B11" s="36"/>
      <c r="C11" s="37" t="s">
        <v>91</v>
      </c>
      <c r="D11" s="38">
        <v>1</v>
      </c>
      <c r="E11" s="39"/>
      <c r="F11" s="39">
        <v>408</v>
      </c>
      <c r="G11" s="39">
        <v>300</v>
      </c>
      <c r="H11" s="35"/>
      <c r="I11" s="35"/>
      <c r="J11" s="40">
        <v>1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299</v>
      </c>
      <c r="Z11" s="97"/>
    </row>
    <row r="12" spans="1:26" ht="43.2">
      <c r="A12" s="114">
        <v>8</v>
      </c>
      <c r="B12" s="36"/>
      <c r="C12" s="37" t="s">
        <v>23</v>
      </c>
      <c r="D12" s="38">
        <v>1</v>
      </c>
      <c r="E12" s="39">
        <v>562</v>
      </c>
      <c r="F12" s="39">
        <v>803</v>
      </c>
      <c r="G12" s="39">
        <v>300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31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300</v>
      </c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15</v>
      </c>
      <c r="D33" s="16">
        <v>1</v>
      </c>
      <c r="E33" s="4">
        <v>574</v>
      </c>
      <c r="F33" s="4">
        <v>400</v>
      </c>
      <c r="G33" s="4">
        <v>437</v>
      </c>
      <c r="H33" s="101" t="str">
        <f>VLOOKUP(C33, Codes!D72:E81, 2, FALSE)</f>
        <v>N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295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28" workbookViewId="0">
      <selection activeCell="G49" sqref="G48:H4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66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1</v>
      </c>
      <c r="F5" s="12">
        <v>564</v>
      </c>
      <c r="G5" s="12">
        <v>455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1</v>
      </c>
      <c r="F6" s="12">
        <v>564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2</v>
      </c>
      <c r="F7" s="12">
        <v>574</v>
      </c>
      <c r="G7" s="12">
        <v>455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558</v>
      </c>
      <c r="G8" s="12">
        <v>437</v>
      </c>
      <c r="H8" s="12">
        <v>16</v>
      </c>
      <c r="I8" s="13"/>
      <c r="J8" s="13"/>
      <c r="K8" s="13"/>
      <c r="L8" s="13"/>
      <c r="M8" s="13"/>
      <c r="N8" s="131" t="s">
        <v>291</v>
      </c>
    </row>
    <row r="9" spans="1:14" ht="28.8">
      <c r="A9" s="130">
        <v>5</v>
      </c>
      <c r="B9" s="2"/>
      <c r="C9" s="16" t="s">
        <v>55</v>
      </c>
      <c r="D9" s="12" t="s">
        <v>77</v>
      </c>
      <c r="E9" s="87">
        <v>1</v>
      </c>
      <c r="F9" s="12">
        <v>964</v>
      </c>
      <c r="G9" s="12">
        <v>437</v>
      </c>
      <c r="H9" s="12">
        <v>16</v>
      </c>
      <c r="I9" s="13"/>
      <c r="J9" s="13"/>
      <c r="K9" s="13"/>
      <c r="L9" s="13"/>
      <c r="M9" s="13"/>
      <c r="N9" s="131" t="s">
        <v>291</v>
      </c>
    </row>
    <row r="10" spans="1:14" ht="14.4">
      <c r="A10" s="130">
        <v>6</v>
      </c>
      <c r="B10" s="2"/>
      <c r="C10" s="16" t="s">
        <v>55</v>
      </c>
      <c r="D10" s="12" t="s">
        <v>72</v>
      </c>
      <c r="E10" s="87">
        <v>2</v>
      </c>
      <c r="F10" s="12">
        <v>440</v>
      </c>
      <c r="G10" s="12">
        <v>150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55</v>
      </c>
      <c r="D11" s="12" t="s">
        <v>72</v>
      </c>
      <c r="E11" s="87">
        <v>2</v>
      </c>
      <c r="F11" s="12">
        <v>312</v>
      </c>
      <c r="G11" s="12">
        <v>150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55</v>
      </c>
      <c r="D12" s="12" t="s">
        <v>72</v>
      </c>
      <c r="E12" s="87">
        <v>2</v>
      </c>
      <c r="F12" s="12">
        <v>312</v>
      </c>
      <c r="G12" s="12">
        <v>80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55</v>
      </c>
      <c r="D13" s="12" t="s">
        <v>72</v>
      </c>
      <c r="E13" s="87">
        <v>2</v>
      </c>
      <c r="F13" s="12">
        <v>728</v>
      </c>
      <c r="G13" s="12">
        <v>150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55</v>
      </c>
      <c r="D14" s="12" t="s">
        <v>72</v>
      </c>
      <c r="E14" s="87">
        <v>3</v>
      </c>
      <c r="F14" s="12">
        <v>312</v>
      </c>
      <c r="G14" s="12">
        <v>150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55</v>
      </c>
      <c r="D15" s="12" t="s">
        <v>72</v>
      </c>
      <c r="E15" s="87">
        <v>3</v>
      </c>
      <c r="F15" s="12">
        <v>312</v>
      </c>
      <c r="G15" s="12">
        <v>80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6" t="s">
        <v>3</v>
      </c>
      <c r="D16" s="12" t="s">
        <v>77</v>
      </c>
      <c r="E16" s="87">
        <v>1</v>
      </c>
      <c r="F16" s="12">
        <v>360</v>
      </c>
      <c r="G16" s="12">
        <v>150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6" t="s">
        <v>3</v>
      </c>
      <c r="D17" s="12" t="s">
        <v>77</v>
      </c>
      <c r="E17" s="87">
        <v>1</v>
      </c>
      <c r="F17" s="12">
        <v>456</v>
      </c>
      <c r="G17" s="12">
        <v>150</v>
      </c>
      <c r="H17" s="12">
        <v>16</v>
      </c>
      <c r="I17" s="13"/>
      <c r="J17" s="13"/>
      <c r="K17" s="13"/>
      <c r="L17" s="13"/>
      <c r="M17" s="13"/>
      <c r="N17" s="131"/>
    </row>
    <row r="18" spans="1:14" ht="28.8">
      <c r="A18" s="130">
        <v>14</v>
      </c>
      <c r="B18" s="2"/>
      <c r="C18" s="16" t="s">
        <v>3</v>
      </c>
      <c r="D18" s="12" t="s">
        <v>77</v>
      </c>
      <c r="E18" s="87">
        <v>1</v>
      </c>
      <c r="F18" s="12">
        <v>760</v>
      </c>
      <c r="G18" s="12">
        <v>150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6" t="s">
        <v>3</v>
      </c>
      <c r="D19" s="12" t="s">
        <v>77</v>
      </c>
      <c r="E19" s="87">
        <v>2</v>
      </c>
      <c r="F19" s="12">
        <v>360</v>
      </c>
      <c r="G19" s="12">
        <v>150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31</v>
      </c>
      <c r="D20" s="12" t="s">
        <v>77</v>
      </c>
      <c r="E20" s="87">
        <v>1</v>
      </c>
      <c r="F20" s="12">
        <v>2198</v>
      </c>
      <c r="G20" s="12">
        <v>100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6" t="s">
        <v>31</v>
      </c>
      <c r="D21" s="12" t="s">
        <v>77</v>
      </c>
      <c r="E21" s="87">
        <v>1</v>
      </c>
      <c r="F21" s="12">
        <v>2328</v>
      </c>
      <c r="G21" s="12">
        <v>610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6" t="s">
        <v>31</v>
      </c>
      <c r="D22" s="12" t="s">
        <v>77</v>
      </c>
      <c r="E22" s="87">
        <v>2</v>
      </c>
      <c r="F22" s="12">
        <v>860</v>
      </c>
      <c r="G22" s="12">
        <v>150</v>
      </c>
      <c r="H22" s="12">
        <v>16</v>
      </c>
      <c r="I22" s="13"/>
      <c r="J22" s="13"/>
      <c r="K22" s="13"/>
      <c r="L22" s="13"/>
      <c r="M22" s="13"/>
      <c r="N22" s="131" t="s">
        <v>292</v>
      </c>
    </row>
    <row r="23" spans="1:14" ht="28.8">
      <c r="A23" s="130">
        <v>19</v>
      </c>
      <c r="B23" s="2"/>
      <c r="C23" s="16" t="s">
        <v>31</v>
      </c>
      <c r="D23" s="12" t="s">
        <v>77</v>
      </c>
      <c r="E23" s="87">
        <v>1</v>
      </c>
      <c r="F23" s="12">
        <v>730</v>
      </c>
      <c r="G23" s="12">
        <v>150</v>
      </c>
      <c r="H23" s="12">
        <v>16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"/>
      <c r="C24" s="16" t="s">
        <v>3</v>
      </c>
      <c r="D24" s="12" t="s">
        <v>77</v>
      </c>
      <c r="E24" s="87">
        <v>1</v>
      </c>
      <c r="F24" s="12">
        <v>728</v>
      </c>
      <c r="G24" s="12">
        <v>318</v>
      </c>
      <c r="H24" s="12">
        <v>16</v>
      </c>
      <c r="I24" s="13"/>
      <c r="J24" s="13"/>
      <c r="K24" s="13"/>
      <c r="L24" s="13"/>
      <c r="M24" s="13"/>
      <c r="N24" s="131"/>
    </row>
    <row r="25" spans="1:14" ht="28.8">
      <c r="A25" s="130">
        <v>21</v>
      </c>
      <c r="B25" s="2"/>
      <c r="C25" s="16" t="s">
        <v>3</v>
      </c>
      <c r="D25" s="12" t="s">
        <v>77</v>
      </c>
      <c r="E25" s="87">
        <v>1</v>
      </c>
      <c r="F25" s="12">
        <v>633</v>
      </c>
      <c r="G25" s="12">
        <v>318</v>
      </c>
      <c r="H25" s="12">
        <v>16</v>
      </c>
      <c r="I25" s="13"/>
      <c r="J25" s="13"/>
      <c r="K25" s="13"/>
      <c r="L25" s="13"/>
      <c r="M25" s="13"/>
      <c r="N25" s="131"/>
    </row>
    <row r="26" spans="1:14" ht="28.8">
      <c r="A26" s="130">
        <v>22</v>
      </c>
      <c r="B26" s="2"/>
      <c r="C26" s="16" t="s">
        <v>3</v>
      </c>
      <c r="D26" s="12" t="s">
        <v>77</v>
      </c>
      <c r="E26" s="87">
        <v>1</v>
      </c>
      <c r="F26" s="12">
        <v>1750</v>
      </c>
      <c r="G26" s="12">
        <v>275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31</v>
      </c>
      <c r="D27" s="12" t="s">
        <v>72</v>
      </c>
      <c r="E27" s="87">
        <v>1</v>
      </c>
      <c r="F27" s="12">
        <v>1131</v>
      </c>
      <c r="G27" s="12">
        <v>130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31</v>
      </c>
      <c r="D28" s="12" t="s">
        <v>72</v>
      </c>
      <c r="E28" s="87">
        <v>1</v>
      </c>
      <c r="F28" s="12">
        <v>650</v>
      </c>
      <c r="G28" s="12">
        <v>130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31</v>
      </c>
      <c r="D29" s="12" t="s">
        <v>72</v>
      </c>
      <c r="E29" s="87">
        <v>1</v>
      </c>
      <c r="F29" s="12">
        <v>1200</v>
      </c>
      <c r="G29" s="12">
        <v>80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31</v>
      </c>
      <c r="D30" s="12" t="s">
        <v>72</v>
      </c>
      <c r="E30" s="87">
        <v>1</v>
      </c>
      <c r="F30" s="12">
        <v>1400</v>
      </c>
      <c r="G30" s="12">
        <v>80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31</v>
      </c>
      <c r="D31" s="12" t="s">
        <v>72</v>
      </c>
      <c r="E31" s="87">
        <v>2</v>
      </c>
      <c r="F31" s="12">
        <v>400</v>
      </c>
      <c r="G31" s="12">
        <v>80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31</v>
      </c>
      <c r="D32" s="12" t="s">
        <v>72</v>
      </c>
      <c r="E32" s="87">
        <v>1</v>
      </c>
      <c r="F32" s="12">
        <v>500</v>
      </c>
      <c r="G32" s="12">
        <v>80</v>
      </c>
      <c r="H32" s="12">
        <v>16</v>
      </c>
      <c r="I32" s="13"/>
      <c r="J32" s="13"/>
      <c r="K32" s="13"/>
      <c r="L32" s="13"/>
      <c r="M32" s="13"/>
      <c r="N32" s="131"/>
    </row>
    <row r="33" spans="1:14" ht="28.8">
      <c r="A33" s="130">
        <v>29</v>
      </c>
      <c r="B33" s="2"/>
      <c r="C33" s="16" t="s">
        <v>55</v>
      </c>
      <c r="D33" s="12" t="s">
        <v>77</v>
      </c>
      <c r="E33" s="87">
        <v>1</v>
      </c>
      <c r="F33" s="12">
        <v>560</v>
      </c>
      <c r="G33" s="12">
        <v>600</v>
      </c>
      <c r="H33" s="12">
        <v>16</v>
      </c>
      <c r="I33" s="13"/>
      <c r="J33" s="13"/>
      <c r="K33" s="13"/>
      <c r="L33" s="13"/>
      <c r="M33" s="13"/>
      <c r="N33" s="131" t="s">
        <v>293</v>
      </c>
    </row>
    <row r="34" spans="1:14" ht="28.8">
      <c r="A34" s="130">
        <v>30</v>
      </c>
      <c r="B34" s="2"/>
      <c r="C34" s="16" t="s">
        <v>55</v>
      </c>
      <c r="D34" s="12" t="s">
        <v>77</v>
      </c>
      <c r="E34" s="87">
        <v>2</v>
      </c>
      <c r="F34" s="12">
        <v>860</v>
      </c>
      <c r="G34" s="12">
        <v>435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55</v>
      </c>
      <c r="D35" s="12" t="s">
        <v>72</v>
      </c>
      <c r="E35" s="87">
        <v>2</v>
      </c>
      <c r="F35" s="12">
        <v>1106</v>
      </c>
      <c r="G35" s="12">
        <v>130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55</v>
      </c>
      <c r="D36" s="12" t="s">
        <v>72</v>
      </c>
      <c r="E36" s="87">
        <v>2</v>
      </c>
      <c r="F36" s="12">
        <v>600</v>
      </c>
      <c r="G36" s="12">
        <v>130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55</v>
      </c>
      <c r="D37" s="12" t="s">
        <v>72</v>
      </c>
      <c r="E37" s="87">
        <v>7</v>
      </c>
      <c r="F37" s="12">
        <v>476</v>
      </c>
      <c r="G37" s="12">
        <v>130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55</v>
      </c>
      <c r="D38" s="12" t="s">
        <v>72</v>
      </c>
      <c r="E38" s="87">
        <v>7</v>
      </c>
      <c r="F38" s="12">
        <v>476</v>
      </c>
      <c r="G38" s="12">
        <v>80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55</v>
      </c>
      <c r="D39" s="12" t="s">
        <v>72</v>
      </c>
      <c r="E39" s="87">
        <v>1</v>
      </c>
      <c r="F39" s="12">
        <v>1238</v>
      </c>
      <c r="G39" s="12">
        <v>60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31</v>
      </c>
      <c r="D40" s="12" t="s">
        <v>72</v>
      </c>
      <c r="E40" s="87">
        <v>1</v>
      </c>
      <c r="F40" s="12">
        <v>658</v>
      </c>
      <c r="G40" s="12">
        <v>318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31</v>
      </c>
      <c r="D41" s="12" t="s">
        <v>72</v>
      </c>
      <c r="E41" s="87">
        <v>1</v>
      </c>
      <c r="F41" s="12">
        <v>578</v>
      </c>
      <c r="G41" s="12">
        <v>318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31</v>
      </c>
      <c r="D42" s="12" t="s">
        <v>72</v>
      </c>
      <c r="E42" s="87">
        <v>1</v>
      </c>
      <c r="F42" s="12">
        <v>819</v>
      </c>
      <c r="G42" s="12">
        <v>80</v>
      </c>
      <c r="H42" s="12">
        <v>16</v>
      </c>
      <c r="I42" s="13"/>
      <c r="J42" s="13"/>
      <c r="K42" s="13"/>
      <c r="L42" s="13"/>
      <c r="M42" s="13"/>
      <c r="N42" s="131"/>
    </row>
    <row r="43" spans="1:14" ht="28.8">
      <c r="A43" s="130">
        <v>39</v>
      </c>
      <c r="B43" s="2"/>
      <c r="C43" s="16" t="s">
        <v>31</v>
      </c>
      <c r="D43" s="12" t="s">
        <v>77</v>
      </c>
      <c r="E43" s="87">
        <v>1</v>
      </c>
      <c r="F43" s="12">
        <v>803</v>
      </c>
      <c r="G43" s="12">
        <v>285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2025-06-14T06:20:30Z</dcterms:modified>
</cp:coreProperties>
</file>