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104F255C-80B0-41B1-AD1E-CFC570670F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<sst xmlns="http://schemas.openxmlformats.org/spreadsheetml/2006/main" count="858" uniqueCount="324">
  <si>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</si>
  <si>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</si>
  <si>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</si>
  <si>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</si>
  <si>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</si>
  <si>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</si>
  <si>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</si>
  <si>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</si>
  <si>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</si>
  <si>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</si>
  <si>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</si>
  <si>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</si>
  <si>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</si>
  <si>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</si>
  <si>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</si>
  <si>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</si>
  <si>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</si>
  <si>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</si>
  <si>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</si>
  <si>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</si>
  <si>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</si>
  <si>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</si>
  <si>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</si>
  <si>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</si>
  <si>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</si>
  <si>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</si>
  <si>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</si>
  <si>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</si>
  <si>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</si>
  <si>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</si>
  <si>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</si>
  <si>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</si>
  <si>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</si>
  <si>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</si>
  <si>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</si>
  <si>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</si>
  <si>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</si>
  <si>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</si>
  <si>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</si>
  <si>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</si>
  <si>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</si>
  <si>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</si>
  <si>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</si>
  <si>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</si>
  <si>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</si>
  <si>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</si>
  <si>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</si>
  <si>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</si>
  <si>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</si>
  <si>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</si>
  <si>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</si>
  <si>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</si>
  <si>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</si>
  <si>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</si>
  <si>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</si>
  <si>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</si>
  <si>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</si>
  <si>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</si>
  <si>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</si>
  <si>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</si>
  <si>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</si>
  <si>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</si>
  <si>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</si>
  <si>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</si>
  <si>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</si>
  <si>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</si>
  <si>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</si>
  <si>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</si>
  <si>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</si>
  <si>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</si>
  <si>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</si>
  <si>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</si>
  <si>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</si>
  <si>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</si>
  <si>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</si>
  <si>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</si>
  <si>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</si>
  <si>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</si>
  <si>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</si>
  <si>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</si>
  <si>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</si>
  <si>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</si>
  <si>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</si>
  <si>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</si>
  <si>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</si>
  <si>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</si>
  <si>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</si>
  <si>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</si>
  <si>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</si>
  <si>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</si>
  <si>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</si>
  <si>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</si>
  <si>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</si>
  <si>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</si>
  <si>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</si>
  <si>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</si>
  <si>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</si>
  <si>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</si>
  <si>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</si>
  <si>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</si>
  <si>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</si>
  <si>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</si>
  <si>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</si>
  <si>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</si>
  <si>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</si>
  <si>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</si>
  <si>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</si>
  <si>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</si>
  <si>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</si>
  <si>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</si>
  <si>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</si>
  <si>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</si>
  <si>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</si>
  <si>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</si>
  <si>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</si>
  <si>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</si>
  <si>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</si>
  <si>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</si>
  <si>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</si>
  <si>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</si>
  <si>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</si>
  <si>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</si>
  <si>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</si>
  <si>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</si>
  <si>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</si>
  <si>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</si>
  <si>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</si>
  <si>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</si>
  <si>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</si>
  <si>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</si>
  <si>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</si>
  <si>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</si>
  <si>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</si>
  <si>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</si>
  <si>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</si>
  <si>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</si>
  <si>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</si>
  <si>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</si>
  <si>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</si>
  <si>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</si>
  <si>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</si>
  <si>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</si>
  <si>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</si>
  <si>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</si>
  <si>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</si>
  <si>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</si>
  <si>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</si>
  <si>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</si>
  <si>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</si>
  <si>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</si>
  <si>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</si>
  <si>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</si>
  <si>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</si>
  <si>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</si>
  <si>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</si>
  <si>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</si>
  <si>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</si>
  <si>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</si>
  <si>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</si>
  <si>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</si>
  <si>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</si>
  <si>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</si>
  <si>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</si>
  <si>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</si>
  <si>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</si>
  <si>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</si>
  <si>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</si>
  <si>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</si>
  <si>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</si>
  <si>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</si>
  <si>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</si>
  <si>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</si>
  <si>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</si>
  <si>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</si>
  <si>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</si>
  <si>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</si>
  <si>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</si>
  <si>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</si>
  <si>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</si>
  <si>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</si>
  <si>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</si>
  <si>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</si>
  <si>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</si>
  <si>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</si>
  <si>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</si>
  <si>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</si>
  <si>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</si>
  <si>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</si>
  <si>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</si>
  <si>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</si>
  <si>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</si>
  <si>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</si>
  <si>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</si>
  <si>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</si>
  <si>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</si>
  <si>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</si>
  <si>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</si>
  <si>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</si>
  <si>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</si>
  <si>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</si>
  <si>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</si>
  <si>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</si>
  <si>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</si>
  <si>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</si>
  <si>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</si>
  <si>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</si>
  <si>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</si>
  <si>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</si>
  <si>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</si>
  <si>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</si>
  <si>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</si>
  <si>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</si>
  <si>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</si>
  <si>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</si>
  <si>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</si>
  <si>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</si>
  <si>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</si>
  <si>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</si>
  <si>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</si>
  <si>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</si>
  <si>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</si>
  <si>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</si>
  <si>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</si>
  <si>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</si>
  <si>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</si>
  <si>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</si>
  <si>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</si>
  <si>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</si>
  <si>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</si>
  <si>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</si>
  <si>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</si>
  <si>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</si>
  <si>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</si>
  <si>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</si>
  <si>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</si>
  <si>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</si>
  <si>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</si>
  <si>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</si>
  <si>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</si>
  <si>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</si>
  <si>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</si>
  <si>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</si>
  <si>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</si>
  <si>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</si>
  <si>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</si>
  <si>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</si>
  <si>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</si>
  <si>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</si>
  <si>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</si>
  <si>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</si>
  <si>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</si>
  <si>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</si>
  <si>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</si>
  <si>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</si>
  <si>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</si>
  <si>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</si>
  <si>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</si>
  <si>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</si>
  <si>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</si>
  <si>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</si>
  <si>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</si>
  <si>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</si>
  <si>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</si>
  <si>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</si>
  <si>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</si>
  <si>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</si>
  <si>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</si>
  <si>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</si>
  <si>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</si>
  <si>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</si>
  <si>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</si>
  <si>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</si>
  <si>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</si>
  <si>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</si>
  <si>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</si>
  <si>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</si>
  <si>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</si>
  <si>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</si>
  <si>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</si>
  <si>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</si>
  <si>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</si>
  <si>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</si>
  <si>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</si>
  <si>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</si>
  <si>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</si>
  <si>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</si>
  <si>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</si>
  <si>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</si>
  <si>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</si>
  <si>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Mendoza Kitchen</t>
  </si>
  <si>
    <t>Timberwood Panels</t>
  </si>
  <si>
    <t>Accent White</t>
  </si>
  <si>
    <t>MR MDF White</t>
  </si>
  <si>
    <t>Satin</t>
  </si>
  <si>
    <t>TC</t>
  </si>
  <si>
    <t xml:space="preserve">Velvet </t>
  </si>
  <si>
    <t xml:space="preserve">Full height doors </t>
  </si>
  <si>
    <t>U shape shelves</t>
  </si>
  <si>
    <t>see attached drawing</t>
  </si>
  <si>
    <t>top and bottom panels</t>
  </si>
  <si>
    <t>2@90 x 598</t>
  </si>
  <si>
    <t>Blind corner cupboard</t>
  </si>
  <si>
    <t>see attached</t>
  </si>
  <si>
    <t>K</t>
  </si>
  <si>
    <t>E</t>
  </si>
  <si>
    <t>Merivobox</t>
  </si>
  <si>
    <t>Qasair CON60L1T</t>
  </si>
  <si>
    <t>Hotwater Unit end panel no screw holes</t>
  </si>
  <si>
    <t>Hotwater Unit Top Bottom no screw holes</t>
  </si>
  <si>
    <t>Hotwater Unit side with Hinge Plates 80/512/80</t>
  </si>
  <si>
    <t xml:space="preserve">Hotwater Unit Door </t>
  </si>
  <si>
    <t>Kicker</t>
  </si>
  <si>
    <t>Kicker front</t>
  </si>
  <si>
    <t>Filler</t>
  </si>
  <si>
    <t>Fridge Panels</t>
  </si>
  <si>
    <t>Overhead under panel with Rangehood cut out see drawing</t>
  </si>
  <si>
    <t>Oven side panel</t>
  </si>
  <si>
    <t>Internal corner and filler</t>
  </si>
  <si>
    <t>Template with Sink cut out see attached drawing</t>
  </si>
  <si>
    <t>Template with Cooktop cut out see attached drawing</t>
  </si>
  <si>
    <t xml:space="preserve">Substrate with Cooktop cut out see attached drawing </t>
  </si>
  <si>
    <t>Substrate with Sink cut out see attached drawing</t>
  </si>
  <si>
    <t>Table substrate see attached drawing</t>
  </si>
  <si>
    <t>Table Template see attached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</si>
</sst>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6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31" xfId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2@90%20x%2059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8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45821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45832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295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292</v>
      </c>
      <c r="D18" s="17" t="s">
        <v>293</v>
      </c>
      <c r="E18" s="17">
        <v>18</v>
      </c>
      <c r="F18" s="18" t="s">
        <v>294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17" sqref="Z1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15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140</v>
      </c>
      <c r="D5" s="55">
        <v>1</v>
      </c>
      <c r="E5" s="54">
        <v>784</v>
      </c>
      <c r="F5" s="54">
        <v>632</v>
      </c>
      <c r="G5" s="54">
        <v>592</v>
      </c>
      <c r="H5" s="53"/>
      <c r="I5" s="53"/>
      <c r="J5" s="56">
        <v>1</v>
      </c>
      <c r="K5" s="57" t="s">
        <v>239</v>
      </c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/>
      <c r="Z5" s="60" t="s">
        <v>298</v>
      </c>
    </row>
    <row r="6" spans="1:26" x14ac:dyDescent="0.25">
      <c r="A6" s="52">
        <v>2</v>
      </c>
      <c r="B6" s="53"/>
      <c r="C6" s="54" t="s">
        <v>158</v>
      </c>
      <c r="D6" s="55">
        <v>1</v>
      </c>
      <c r="E6" s="54">
        <v>1521</v>
      </c>
      <c r="F6" s="54">
        <v>632</v>
      </c>
      <c r="G6" s="54">
        <v>592</v>
      </c>
      <c r="H6" s="53"/>
      <c r="I6" s="53"/>
      <c r="J6" s="56">
        <v>4</v>
      </c>
      <c r="K6" s="57" t="s">
        <v>239</v>
      </c>
      <c r="L6" s="55" t="s">
        <v>242</v>
      </c>
      <c r="M6" s="57">
        <v>2305</v>
      </c>
      <c r="N6" s="57">
        <v>314</v>
      </c>
      <c r="O6" s="57">
        <v>100</v>
      </c>
      <c r="P6" s="57">
        <v>100</v>
      </c>
      <c r="Q6" s="57">
        <v>800</v>
      </c>
      <c r="R6" s="57">
        <v>1600</v>
      </c>
      <c r="S6" s="57"/>
      <c r="T6" s="58"/>
      <c r="U6" s="58"/>
      <c r="V6" s="58"/>
      <c r="W6" s="58"/>
      <c r="X6" s="58"/>
      <c r="Y6" s="59" t="s">
        <v>296</v>
      </c>
      <c r="Z6" s="60" t="s">
        <v>297</v>
      </c>
    </row>
    <row r="7" spans="1:26" x14ac:dyDescent="0.25">
      <c r="A7" s="52">
        <v>3</v>
      </c>
      <c r="B7" s="53"/>
      <c r="C7" s="54" t="s">
        <v>158</v>
      </c>
      <c r="D7" s="55">
        <v>1</v>
      </c>
      <c r="E7" s="54">
        <v>650</v>
      </c>
      <c r="F7" s="54">
        <v>660</v>
      </c>
      <c r="G7" s="54">
        <v>592</v>
      </c>
      <c r="H7" s="53"/>
      <c r="I7" s="53"/>
      <c r="J7" s="56">
        <v>2</v>
      </c>
      <c r="K7" s="57" t="s">
        <v>239</v>
      </c>
      <c r="L7" s="54" t="s">
        <v>242</v>
      </c>
      <c r="M7" s="57">
        <v>665</v>
      </c>
      <c r="N7" s="57">
        <v>327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141</v>
      </c>
      <c r="D8" s="55">
        <v>1</v>
      </c>
      <c r="E8" s="54">
        <v>762</v>
      </c>
      <c r="F8" s="54">
        <v>303</v>
      </c>
      <c r="G8" s="54">
        <v>572</v>
      </c>
      <c r="H8" s="53"/>
      <c r="I8" s="53"/>
      <c r="J8" s="57">
        <v>2</v>
      </c>
      <c r="K8" s="57" t="s">
        <v>240</v>
      </c>
      <c r="L8" s="54" t="s">
        <v>242</v>
      </c>
      <c r="M8" s="57">
        <v>777</v>
      </c>
      <c r="N8" s="57">
        <v>301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146</v>
      </c>
      <c r="D9" s="55">
        <v>1</v>
      </c>
      <c r="E9" s="54">
        <v>762</v>
      </c>
      <c r="F9" s="54">
        <v>600</v>
      </c>
      <c r="G9" s="54">
        <v>572</v>
      </c>
      <c r="H9" s="53"/>
      <c r="I9" s="53"/>
      <c r="J9" s="57">
        <v>1</v>
      </c>
      <c r="K9" s="57" t="s">
        <v>240</v>
      </c>
      <c r="L9" s="54" t="s">
        <v>242</v>
      </c>
      <c r="M9" s="57">
        <v>90</v>
      </c>
      <c r="N9" s="57">
        <v>598</v>
      </c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299</v>
      </c>
      <c r="Z9" s="195" t="s">
        <v>300</v>
      </c>
    </row>
    <row r="10" spans="1:26" ht="45" x14ac:dyDescent="0.25">
      <c r="A10" s="52">
        <v>6</v>
      </c>
      <c r="B10" s="53"/>
      <c r="C10" s="54" t="s">
        <v>142</v>
      </c>
      <c r="D10" s="55">
        <v>1</v>
      </c>
      <c r="E10" s="54">
        <v>762</v>
      </c>
      <c r="F10" s="54">
        <v>1200</v>
      </c>
      <c r="G10" s="54">
        <v>562</v>
      </c>
      <c r="H10" s="53"/>
      <c r="I10" s="53"/>
      <c r="J10" s="57">
        <v>1</v>
      </c>
      <c r="K10" s="57" t="str">
        <f>VLOOKUP(C10, Codes!$D$4:$E$59, 2, FALSE)</f>
        <v>N - Vert. Front</v>
      </c>
      <c r="L10" s="54" t="s">
        <v>242</v>
      </c>
      <c r="M10" s="57">
        <v>777</v>
      </c>
      <c r="N10" s="57">
        <v>459</v>
      </c>
      <c r="O10" s="57">
        <v>240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 t="s">
        <v>301</v>
      </c>
      <c r="Z10" s="60" t="s">
        <v>302</v>
      </c>
    </row>
    <row r="11" spans="1:26" x14ac:dyDescent="0.25">
      <c r="A11" s="52">
        <v>7</v>
      </c>
      <c r="B11" s="53"/>
      <c r="C11" s="54" t="s">
        <v>159</v>
      </c>
      <c r="D11" s="55">
        <v>1</v>
      </c>
      <c r="E11" s="54">
        <v>763</v>
      </c>
      <c r="F11" s="54">
        <v>283</v>
      </c>
      <c r="G11" s="54">
        <v>342</v>
      </c>
      <c r="H11" s="53"/>
      <c r="I11" s="53"/>
      <c r="J11" s="57">
        <v>2</v>
      </c>
      <c r="K11" s="57" t="str">
        <f>VLOOKUP(C11, Codes!$D$4:$E$59, 2, FALSE)</f>
        <v>Y</v>
      </c>
      <c r="L11" s="54" t="s">
        <v>242</v>
      </c>
      <c r="M11" s="57">
        <v>795</v>
      </c>
      <c r="N11" s="57">
        <v>280</v>
      </c>
      <c r="O11" s="57">
        <v>100</v>
      </c>
      <c r="P11" s="57">
        <v>140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170</v>
      </c>
      <c r="D12" s="55">
        <v>1</v>
      </c>
      <c r="E12" s="54">
        <v>763</v>
      </c>
      <c r="F12" s="54">
        <v>640</v>
      </c>
      <c r="G12" s="54">
        <v>342</v>
      </c>
      <c r="H12" s="53"/>
      <c r="I12" s="53"/>
      <c r="J12" s="57">
        <v>2</v>
      </c>
      <c r="K12" s="57" t="str">
        <f>VLOOKUP(C12, Codes!$D$4:$E$59, 2, FALSE)</f>
        <v>Y</v>
      </c>
      <c r="L12" s="54" t="s">
        <v>242</v>
      </c>
      <c r="M12" s="57">
        <v>795</v>
      </c>
      <c r="N12" s="57">
        <v>318</v>
      </c>
      <c r="O12" s="57">
        <v>100</v>
      </c>
      <c r="P12" s="57">
        <v>140</v>
      </c>
      <c r="Q12" s="57"/>
      <c r="R12" s="57"/>
      <c r="S12" s="57"/>
      <c r="T12" s="58"/>
      <c r="U12" s="58"/>
      <c r="V12" s="58"/>
      <c r="W12" s="58"/>
      <c r="X12" s="58"/>
      <c r="Y12" s="59" t="s">
        <v>306</v>
      </c>
      <c r="Z12" s="60"/>
    </row>
    <row r="13" spans="1:26" x14ac:dyDescent="0.25">
      <c r="A13" s="52">
        <v>9</v>
      </c>
      <c r="B13" s="53"/>
      <c r="C13" s="54" t="s">
        <v>158</v>
      </c>
      <c r="D13" s="55">
        <v>1</v>
      </c>
      <c r="E13" s="54">
        <v>763</v>
      </c>
      <c r="F13" s="54">
        <v>631</v>
      </c>
      <c r="G13" s="54">
        <v>342</v>
      </c>
      <c r="H13" s="53"/>
      <c r="I13" s="53"/>
      <c r="J13" s="57">
        <v>2</v>
      </c>
      <c r="K13" s="57" t="str">
        <f>VLOOKUP(C13, Codes!$D$4:$E$59, 2, FALSE)</f>
        <v>Y</v>
      </c>
      <c r="L13" s="54" t="s">
        <v>242</v>
      </c>
      <c r="M13" s="57">
        <v>795</v>
      </c>
      <c r="N13" s="57">
        <v>313</v>
      </c>
      <c r="O13" s="57">
        <v>100</v>
      </c>
      <c r="P13" s="57">
        <v>140</v>
      </c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ht="30" x14ac:dyDescent="0.25">
      <c r="A14" s="52">
        <v>10</v>
      </c>
      <c r="B14" s="53"/>
      <c r="C14" s="54" t="s">
        <v>256</v>
      </c>
      <c r="D14" s="55">
        <v>1</v>
      </c>
      <c r="E14" s="54">
        <v>100</v>
      </c>
      <c r="F14" s="54">
        <v>624</v>
      </c>
      <c r="G14" s="54">
        <v>494</v>
      </c>
      <c r="H14" s="53"/>
      <c r="I14" s="53"/>
      <c r="J14" s="57" t="s">
        <v>88</v>
      </c>
      <c r="K14" s="57" t="e">
        <f>VLOOKUP(C14, Codes!$D$4:$E$59, 2, FALSE)</f>
        <v>#N/A</v>
      </c>
      <c r="L14" s="54" t="s">
        <v>241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 t="s">
        <v>311</v>
      </c>
      <c r="Z14" s="60"/>
    </row>
    <row r="15" spans="1:26" ht="30" x14ac:dyDescent="0.25">
      <c r="A15" s="52">
        <v>11</v>
      </c>
      <c r="B15" s="53"/>
      <c r="C15" s="54" t="s">
        <v>256</v>
      </c>
      <c r="D15" s="55">
        <v>1</v>
      </c>
      <c r="E15" s="54">
        <v>100</v>
      </c>
      <c r="F15" s="54">
        <v>895</v>
      </c>
      <c r="G15" s="54">
        <v>494</v>
      </c>
      <c r="H15" s="53"/>
      <c r="I15" s="53"/>
      <c r="J15" s="57" t="s">
        <v>88</v>
      </c>
      <c r="K15" s="57" t="e">
        <f>VLOOKUP(C15, Codes!$D$4:$E$59, 2, FALSE)</f>
        <v>#N/A</v>
      </c>
      <c r="L15" s="54" t="s">
        <v>241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 t="s">
        <v>311</v>
      </c>
      <c r="Z15" s="60"/>
    </row>
    <row r="16" spans="1:26" ht="30" x14ac:dyDescent="0.25">
      <c r="A16" s="52">
        <v>12</v>
      </c>
      <c r="B16" s="53"/>
      <c r="C16" s="54" t="s">
        <v>256</v>
      </c>
      <c r="D16" s="55">
        <v>1</v>
      </c>
      <c r="E16" s="54">
        <v>100</v>
      </c>
      <c r="F16" s="54">
        <v>1200</v>
      </c>
      <c r="G16" s="54">
        <v>484</v>
      </c>
      <c r="H16" s="53"/>
      <c r="I16" s="53"/>
      <c r="J16" s="57" t="s">
        <v>88</v>
      </c>
      <c r="K16" s="57" t="e">
        <f>VLOOKUP(C16, Codes!$D$4:$E$59, 2, FALSE)</f>
        <v>#N/A</v>
      </c>
      <c r="L16" s="54" t="s">
        <v>241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 t="s">
        <v>311</v>
      </c>
      <c r="Z16" s="60"/>
    </row>
    <row r="17" spans="1:26" ht="30" x14ac:dyDescent="0.25">
      <c r="A17" s="52">
        <v>13</v>
      </c>
      <c r="B17" s="53"/>
      <c r="C17" s="54" t="s">
        <v>256</v>
      </c>
      <c r="D17" s="55">
        <v>1</v>
      </c>
      <c r="E17" s="54">
        <v>100</v>
      </c>
      <c r="F17" s="54">
        <v>1088</v>
      </c>
      <c r="G17" s="54">
        <v>514</v>
      </c>
      <c r="H17" s="53"/>
      <c r="I17" s="53"/>
      <c r="J17" s="57" t="s">
        <v>88</v>
      </c>
      <c r="K17" s="57" t="e">
        <f>VLOOKUP(C17, Codes!$D$4:$E$59, 2, FALSE)</f>
        <v>#N/A</v>
      </c>
      <c r="L17" s="54" t="s">
        <v>241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 t="s">
        <v>311</v>
      </c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207</v>
      </c>
      <c r="D33" s="54">
        <v>2</v>
      </c>
      <c r="E33" s="54">
        <v>762</v>
      </c>
      <c r="F33" s="54">
        <v>544</v>
      </c>
      <c r="G33" s="54">
        <v>562</v>
      </c>
      <c r="H33" s="57" t="s">
        <v>240</v>
      </c>
      <c r="I33" s="65" t="s">
        <v>242</v>
      </c>
      <c r="J33" s="57">
        <v>531</v>
      </c>
      <c r="K33" s="57">
        <v>187</v>
      </c>
      <c r="L33" s="57">
        <v>293</v>
      </c>
      <c r="M33" s="57">
        <v>293</v>
      </c>
      <c r="N33" s="57"/>
      <c r="O33" s="57" t="s">
        <v>303</v>
      </c>
      <c r="P33" s="57" t="s">
        <v>304</v>
      </c>
      <c r="Q33" s="57" t="s">
        <v>304</v>
      </c>
      <c r="R33" s="58"/>
      <c r="S33" s="66">
        <v>500</v>
      </c>
      <c r="T33" s="67"/>
      <c r="U33" s="67"/>
      <c r="V33" s="67"/>
      <c r="W33" s="67"/>
      <c r="X33" s="67"/>
      <c r="Y33" s="68" t="s">
        <v>305</v>
      </c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hyperlinks>
    <hyperlink ref="Z9" r:id="rId1" xr:uid="{3E4C4966-3DAF-483A-BE93-C61BF76DC1E7}"/>
  </hyperlinks>
  <pageMargins left="0.2" right="0.2" top="0.2" bottom="0.2" header="0" footer="0"/>
  <pageSetup paperSize="9" fitToHeight="0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O7" sqref="O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31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229</v>
      </c>
      <c r="E5" s="93">
        <v>1</v>
      </c>
      <c r="F5" s="92">
        <v>1025</v>
      </c>
      <c r="G5" s="92">
        <v>532</v>
      </c>
      <c r="H5" s="92">
        <v>16</v>
      </c>
      <c r="I5" s="94"/>
      <c r="J5" s="94"/>
      <c r="K5" s="94"/>
      <c r="L5" s="94"/>
      <c r="M5" s="94"/>
      <c r="N5" s="95" t="s">
        <v>307</v>
      </c>
    </row>
    <row r="6" spans="1:14" x14ac:dyDescent="0.25">
      <c r="A6" s="90">
        <v>2</v>
      </c>
      <c r="B6" s="91"/>
      <c r="C6" s="55" t="s">
        <v>242</v>
      </c>
      <c r="D6" s="92" t="s">
        <v>223</v>
      </c>
      <c r="E6" s="93">
        <v>2</v>
      </c>
      <c r="F6" s="92">
        <v>558</v>
      </c>
      <c r="G6" s="92">
        <v>244</v>
      </c>
      <c r="H6" s="92">
        <v>16</v>
      </c>
      <c r="I6" s="94"/>
      <c r="J6" s="94"/>
      <c r="K6" s="94"/>
      <c r="L6" s="94"/>
      <c r="M6" s="94"/>
      <c r="N6" s="95" t="s">
        <v>308</v>
      </c>
    </row>
    <row r="7" spans="1:14" ht="30" x14ac:dyDescent="0.25">
      <c r="A7" s="90">
        <v>3</v>
      </c>
      <c r="B7" s="91"/>
      <c r="C7" s="54" t="s">
        <v>242</v>
      </c>
      <c r="D7" s="92" t="s">
        <v>230</v>
      </c>
      <c r="E7" s="92">
        <v>2</v>
      </c>
      <c r="F7" s="92">
        <v>1025</v>
      </c>
      <c r="G7" s="92">
        <v>262</v>
      </c>
      <c r="H7" s="92">
        <v>16</v>
      </c>
      <c r="I7" s="94"/>
      <c r="J7" s="94"/>
      <c r="K7" s="94"/>
      <c r="L7" s="94"/>
      <c r="M7" s="94"/>
      <c r="N7" s="95" t="s">
        <v>309</v>
      </c>
    </row>
    <row r="8" spans="1:14" ht="30" x14ac:dyDescent="0.25">
      <c r="A8" s="90">
        <v>4</v>
      </c>
      <c r="B8" s="91"/>
      <c r="C8" s="54" t="s">
        <v>242</v>
      </c>
      <c r="D8" s="92" t="s">
        <v>222</v>
      </c>
      <c r="E8" s="92">
        <v>1</v>
      </c>
      <c r="F8" s="92">
        <v>1025</v>
      </c>
      <c r="G8" s="92">
        <v>553</v>
      </c>
      <c r="H8" s="92">
        <v>16</v>
      </c>
      <c r="I8" s="94">
        <v>80</v>
      </c>
      <c r="J8" s="94">
        <v>80</v>
      </c>
      <c r="K8" s="94">
        <v>512</v>
      </c>
      <c r="L8" s="94"/>
      <c r="M8" s="94"/>
      <c r="N8" s="95" t="s">
        <v>310</v>
      </c>
    </row>
    <row r="9" spans="1:14" x14ac:dyDescent="0.25">
      <c r="A9" s="90">
        <v>5</v>
      </c>
      <c r="B9" s="91"/>
      <c r="C9" s="54" t="s">
        <v>242</v>
      </c>
      <c r="D9" s="92" t="s">
        <v>224</v>
      </c>
      <c r="E9" s="92">
        <v>1</v>
      </c>
      <c r="F9" s="92">
        <v>670</v>
      </c>
      <c r="G9" s="92">
        <v>115</v>
      </c>
      <c r="H9" s="92">
        <v>16</v>
      </c>
      <c r="I9" s="94"/>
      <c r="J9" s="94"/>
      <c r="K9" s="94"/>
      <c r="L9" s="94"/>
      <c r="M9" s="94"/>
      <c r="N9" s="95" t="s">
        <v>312</v>
      </c>
    </row>
    <row r="10" spans="1:14" x14ac:dyDescent="0.25">
      <c r="A10" s="90">
        <v>6</v>
      </c>
      <c r="B10" s="91"/>
      <c r="C10" s="54" t="s">
        <v>242</v>
      </c>
      <c r="D10" s="92" t="s">
        <v>220</v>
      </c>
      <c r="E10" s="92">
        <v>3</v>
      </c>
      <c r="F10" s="92">
        <v>524</v>
      </c>
      <c r="G10" s="92">
        <v>115</v>
      </c>
      <c r="H10" s="92">
        <v>16</v>
      </c>
      <c r="I10" s="94"/>
      <c r="J10" s="94"/>
      <c r="K10" s="94"/>
      <c r="L10" s="94"/>
      <c r="M10" s="94"/>
      <c r="N10" s="95" t="s">
        <v>312</v>
      </c>
    </row>
    <row r="11" spans="1:14" x14ac:dyDescent="0.25">
      <c r="A11" s="90">
        <v>7</v>
      </c>
      <c r="B11" s="91"/>
      <c r="C11" s="54" t="s">
        <v>242</v>
      </c>
      <c r="D11" s="92" t="s">
        <v>228</v>
      </c>
      <c r="E11" s="92">
        <v>1</v>
      </c>
      <c r="F11" s="92">
        <v>929</v>
      </c>
      <c r="G11" s="92">
        <v>115</v>
      </c>
      <c r="H11" s="92">
        <v>16</v>
      </c>
      <c r="I11" s="94"/>
      <c r="J11" s="94"/>
      <c r="K11" s="94"/>
      <c r="L11" s="94"/>
      <c r="M11" s="94"/>
      <c r="N11" s="95" t="s">
        <v>312</v>
      </c>
    </row>
    <row r="12" spans="1:14" ht="30" x14ac:dyDescent="0.25">
      <c r="A12" s="90">
        <v>8</v>
      </c>
      <c r="B12" s="91"/>
      <c r="C12" s="54" t="s">
        <v>242</v>
      </c>
      <c r="D12" s="92" t="s">
        <v>229</v>
      </c>
      <c r="E12" s="92">
        <v>2</v>
      </c>
      <c r="F12" s="92">
        <v>605</v>
      </c>
      <c r="G12" s="92">
        <v>100</v>
      </c>
      <c r="H12" s="92">
        <v>16</v>
      </c>
      <c r="I12" s="94"/>
      <c r="J12" s="94"/>
      <c r="K12" s="94"/>
      <c r="L12" s="94"/>
      <c r="M12" s="94"/>
      <c r="N12" s="95" t="s">
        <v>312</v>
      </c>
    </row>
    <row r="13" spans="1:14" x14ac:dyDescent="0.25">
      <c r="A13" s="90">
        <v>9</v>
      </c>
      <c r="B13" s="91"/>
      <c r="C13" s="54" t="s">
        <v>242</v>
      </c>
      <c r="D13" s="92" t="s">
        <v>228</v>
      </c>
      <c r="E13" s="92">
        <v>1</v>
      </c>
      <c r="F13" s="92">
        <v>2241</v>
      </c>
      <c r="G13" s="92">
        <v>115</v>
      </c>
      <c r="H13" s="92">
        <v>16</v>
      </c>
      <c r="I13" s="94"/>
      <c r="J13" s="94"/>
      <c r="K13" s="94"/>
      <c r="L13" s="94"/>
      <c r="M13" s="94"/>
      <c r="N13" s="95" t="s">
        <v>312</v>
      </c>
    </row>
    <row r="14" spans="1:14" ht="30" x14ac:dyDescent="0.25">
      <c r="A14" s="90">
        <v>10</v>
      </c>
      <c r="B14" s="91"/>
      <c r="C14" s="54" t="s">
        <v>242</v>
      </c>
      <c r="D14" s="92" t="s">
        <v>230</v>
      </c>
      <c r="E14" s="92">
        <v>1</v>
      </c>
      <c r="F14" s="92">
        <v>2305</v>
      </c>
      <c r="G14" s="92">
        <v>30</v>
      </c>
      <c r="H14" s="92">
        <v>16</v>
      </c>
      <c r="I14" s="94"/>
      <c r="J14" s="94"/>
      <c r="K14" s="94"/>
      <c r="L14" s="94"/>
      <c r="M14" s="94"/>
      <c r="N14" s="95" t="s">
        <v>313</v>
      </c>
    </row>
    <row r="15" spans="1:14" ht="30" x14ac:dyDescent="0.25">
      <c r="A15" s="90">
        <v>11</v>
      </c>
      <c r="B15" s="91"/>
      <c r="C15" s="54" t="s">
        <v>242</v>
      </c>
      <c r="D15" s="92" t="s">
        <v>230</v>
      </c>
      <c r="E15" s="92">
        <v>2</v>
      </c>
      <c r="F15" s="92">
        <v>2305</v>
      </c>
      <c r="G15" s="92">
        <v>610</v>
      </c>
      <c r="H15" s="92">
        <v>16</v>
      </c>
      <c r="I15" s="94"/>
      <c r="J15" s="94"/>
      <c r="K15" s="94"/>
      <c r="L15" s="94"/>
      <c r="M15" s="94"/>
      <c r="N15" s="95" t="s">
        <v>314</v>
      </c>
    </row>
    <row r="16" spans="1:14" ht="30" x14ac:dyDescent="0.25">
      <c r="A16" s="90">
        <v>12</v>
      </c>
      <c r="B16" s="91"/>
      <c r="C16" s="54" t="s">
        <v>242</v>
      </c>
      <c r="D16" s="92" t="s">
        <v>227</v>
      </c>
      <c r="E16" s="92">
        <v>1</v>
      </c>
      <c r="F16" s="92">
        <v>1555</v>
      </c>
      <c r="G16" s="92">
        <v>342</v>
      </c>
      <c r="H16" s="92">
        <v>16</v>
      </c>
      <c r="I16" s="94"/>
      <c r="J16" s="94"/>
      <c r="K16" s="94"/>
      <c r="L16" s="94"/>
      <c r="M16" s="94"/>
      <c r="N16" s="95" t="s">
        <v>315</v>
      </c>
    </row>
    <row r="17" spans="1:14" ht="30" x14ac:dyDescent="0.25">
      <c r="A17" s="90">
        <v>13</v>
      </c>
      <c r="B17" s="91"/>
      <c r="C17" s="54" t="s">
        <v>242</v>
      </c>
      <c r="D17" s="92" t="s">
        <v>229</v>
      </c>
      <c r="E17" s="92">
        <v>1</v>
      </c>
      <c r="F17" s="92">
        <v>780</v>
      </c>
      <c r="G17" s="92">
        <v>200</v>
      </c>
      <c r="H17" s="92">
        <v>16</v>
      </c>
      <c r="I17" s="94"/>
      <c r="J17" s="94"/>
      <c r="K17" s="94"/>
      <c r="L17" s="94"/>
      <c r="M17" s="94"/>
      <c r="N17" s="95" t="s">
        <v>316</v>
      </c>
    </row>
    <row r="18" spans="1:14" ht="30" x14ac:dyDescent="0.25">
      <c r="A18" s="90">
        <v>14</v>
      </c>
      <c r="B18" s="91"/>
      <c r="C18" s="54" t="s">
        <v>242</v>
      </c>
      <c r="D18" s="92" t="s">
        <v>229</v>
      </c>
      <c r="E18" s="92">
        <v>2</v>
      </c>
      <c r="F18" s="92">
        <v>780</v>
      </c>
      <c r="G18" s="92">
        <v>40</v>
      </c>
      <c r="H18" s="92">
        <v>16</v>
      </c>
      <c r="I18" s="94"/>
      <c r="J18" s="94"/>
      <c r="K18" s="94"/>
      <c r="L18" s="94"/>
      <c r="M18" s="94"/>
      <c r="N18" s="95" t="s">
        <v>317</v>
      </c>
    </row>
    <row r="19" spans="1:14" x14ac:dyDescent="0.25">
      <c r="A19" s="90">
        <v>15</v>
      </c>
      <c r="B19" s="91"/>
      <c r="C19" s="54" t="s">
        <v>243</v>
      </c>
      <c r="D19" s="92" t="s">
        <v>223</v>
      </c>
      <c r="E19" s="92">
        <v>1</v>
      </c>
      <c r="F19" s="92">
        <v>1594</v>
      </c>
      <c r="G19" s="92">
        <v>572</v>
      </c>
      <c r="H19" s="92">
        <v>18</v>
      </c>
      <c r="I19" s="94"/>
      <c r="J19" s="94"/>
      <c r="K19" s="94"/>
      <c r="L19" s="94"/>
      <c r="M19" s="94"/>
      <c r="N19" s="95" t="s">
        <v>320</v>
      </c>
    </row>
    <row r="20" spans="1:14" x14ac:dyDescent="0.25">
      <c r="A20" s="90">
        <v>16</v>
      </c>
      <c r="B20" s="91"/>
      <c r="C20" s="54" t="s">
        <v>243</v>
      </c>
      <c r="D20" s="92" t="s">
        <v>223</v>
      </c>
      <c r="E20" s="92">
        <v>1</v>
      </c>
      <c r="F20" s="92">
        <v>2400</v>
      </c>
      <c r="G20" s="92">
        <v>562</v>
      </c>
      <c r="H20" s="92">
        <v>18</v>
      </c>
      <c r="I20" s="94"/>
      <c r="J20" s="94"/>
      <c r="K20" s="94"/>
      <c r="L20" s="94"/>
      <c r="M20" s="94"/>
      <c r="N20" s="95" t="s">
        <v>321</v>
      </c>
    </row>
    <row r="21" spans="1:14" ht="15.75" customHeight="1" x14ac:dyDescent="0.25">
      <c r="A21" s="90">
        <v>17</v>
      </c>
      <c r="B21" s="91"/>
      <c r="C21" s="54" t="s">
        <v>249</v>
      </c>
      <c r="D21" s="92" t="s">
        <v>220</v>
      </c>
      <c r="E21" s="92">
        <v>1</v>
      </c>
      <c r="F21" s="92">
        <v>1554</v>
      </c>
      <c r="G21" s="92">
        <v>610</v>
      </c>
      <c r="H21" s="92">
        <v>3</v>
      </c>
      <c r="I21" s="94"/>
      <c r="J21" s="94"/>
      <c r="K21" s="94"/>
      <c r="L21" s="94"/>
      <c r="M21" s="94"/>
      <c r="N21" s="95" t="s">
        <v>319</v>
      </c>
    </row>
    <row r="22" spans="1:14" ht="15.75" customHeight="1" x14ac:dyDescent="0.25">
      <c r="A22" s="90">
        <v>18</v>
      </c>
      <c r="B22" s="91"/>
      <c r="C22" s="54" t="s">
        <v>249</v>
      </c>
      <c r="D22" s="92" t="s">
        <v>220</v>
      </c>
      <c r="E22" s="92">
        <v>1</v>
      </c>
      <c r="F22" s="92">
        <v>2400</v>
      </c>
      <c r="G22" s="92">
        <v>600</v>
      </c>
      <c r="H22" s="92">
        <v>3</v>
      </c>
      <c r="I22" s="94"/>
      <c r="J22" s="94"/>
      <c r="K22" s="94"/>
      <c r="L22" s="94"/>
      <c r="M22" s="94"/>
      <c r="N22" s="95" t="s">
        <v>318</v>
      </c>
    </row>
    <row r="23" spans="1:14" ht="15.75" customHeight="1" x14ac:dyDescent="0.25">
      <c r="A23" s="90">
        <v>19</v>
      </c>
      <c r="B23" s="91"/>
      <c r="C23" s="54" t="s">
        <v>243</v>
      </c>
      <c r="D23" s="92" t="s">
        <v>222</v>
      </c>
      <c r="E23" s="92">
        <v>1</v>
      </c>
      <c r="F23" s="92">
        <v>950</v>
      </c>
      <c r="G23" s="92">
        <v>500</v>
      </c>
      <c r="H23" s="92">
        <v>18</v>
      </c>
      <c r="I23" s="94"/>
      <c r="J23" s="94"/>
      <c r="K23" s="94"/>
      <c r="L23" s="94"/>
      <c r="M23" s="94"/>
      <c r="N23" s="95" t="s">
        <v>322</v>
      </c>
    </row>
    <row r="24" spans="1:14" ht="15.75" customHeight="1" x14ac:dyDescent="0.25">
      <c r="A24" s="90">
        <v>20</v>
      </c>
      <c r="B24" s="91"/>
      <c r="C24" s="54" t="s">
        <v>249</v>
      </c>
      <c r="D24" s="92" t="s">
        <v>220</v>
      </c>
      <c r="E24" s="92">
        <v>1</v>
      </c>
      <c r="F24" s="92">
        <v>1050</v>
      </c>
      <c r="G24" s="92">
        <v>700</v>
      </c>
      <c r="H24" s="92">
        <v>3</v>
      </c>
      <c r="I24" s="94"/>
      <c r="J24" s="94"/>
      <c r="K24" s="94"/>
      <c r="L24" s="94"/>
      <c r="M24" s="94"/>
      <c r="N24" s="95" t="s">
        <v>323</v>
      </c>
    </row>
    <row r="25" spans="1:14" ht="15.75" customHeight="1" x14ac:dyDescent="0.25">
      <c r="A25" s="90">
        <v>21</v>
      </c>
      <c r="B25" s="91"/>
      <c r="C25" s="54" t="s">
        <v>247</v>
      </c>
      <c r="D25" s="92" t="s">
        <v>223</v>
      </c>
      <c r="E25" s="92">
        <v>4</v>
      </c>
      <c r="F25" s="92">
        <v>2400</v>
      </c>
      <c r="G25" s="92">
        <v>40</v>
      </c>
      <c r="H25" s="92">
        <v>16</v>
      </c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2025-06-16T04:28:40Z</dcterms:modified>
</cp:coreProperties>
</file>