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CC49A3FE-63EC-6546-AA82-CA6005AF6532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<sst xmlns="http://schemas.openxmlformats.org/spreadsheetml/2006/main" count="820" uniqueCount="278">
  <si>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</si>
  <si>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</si>
  <si>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</si>
  <si>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</si>
  <si>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</si>
  <si>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</si>
  <si>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</si>
  <si>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</si>
  <si>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</si>
  <si>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</si>
  <si>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</si>
  <si>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</si>
  <si>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</si>
  <si>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</si>
  <si>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</si>
  <si>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</si>
  <si>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</si>
  <si>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</si>
  <si>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</si>
  <si>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</si>
  <si>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</si>
  <si>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</si>
  <si>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</si>
  <si>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</si>
  <si>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</si>
  <si>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</si>
  <si>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</si>
  <si>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</si>
  <si>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</si>
  <si>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</si>
  <si>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</si>
  <si>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</si>
  <si>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</si>
  <si>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</si>
  <si>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</si>
  <si>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</si>
  <si>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</si>
  <si>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</si>
  <si>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</si>
  <si>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</si>
  <si>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</si>
  <si>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</si>
  <si>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</si>
  <si>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</si>
  <si>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</si>
  <si>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</si>
  <si>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</si>
  <si>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</si>
  <si>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</si>
  <si>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</si>
  <si>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</si>
  <si>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</si>
  <si>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</si>
  <si>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</si>
  <si>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</si>
  <si>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</si>
  <si>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</si>
  <si>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</si>
  <si>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</si>
  <si>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</si>
  <si>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</si>
  <si>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</si>
  <si>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</si>
  <si>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</si>
  <si>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</si>
  <si>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</si>
  <si>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</si>
  <si>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</si>
  <si>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</si>
  <si>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</si>
  <si>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</si>
  <si>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</si>
  <si>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</si>
  <si>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</si>
  <si>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</si>
  <si>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</si>
  <si>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</si>
  <si>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</si>
  <si>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</si>
  <si>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</si>
  <si>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</si>
  <si>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</si>
  <si>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</si>
  <si>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</si>
  <si>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</si>
  <si>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</si>
  <si>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</si>
  <si>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</si>
  <si>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</si>
  <si>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</si>
  <si>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</si>
  <si>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</si>
  <si>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</si>
  <si>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</si>
  <si>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</si>
  <si>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</si>
  <si>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</si>
  <si>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</si>
  <si>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</si>
  <si>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</si>
  <si>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</si>
  <si>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</si>
  <si>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</si>
  <si>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</si>
  <si>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</si>
  <si>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</si>
  <si>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</si>
  <si>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</si>
  <si>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</si>
  <si>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</si>
  <si>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</si>
  <si>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</si>
  <si>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</si>
  <si>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</si>
  <si>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</si>
  <si>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</si>
  <si>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</si>
  <si>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</si>
  <si>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</si>
  <si>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</si>
  <si>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</si>
  <si>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</si>
  <si>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</si>
  <si>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</si>
  <si>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</si>
  <si>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</si>
  <si>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</si>
  <si>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</si>
  <si>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</si>
  <si>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</si>
  <si>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</si>
  <si>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</si>
  <si>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</si>
  <si>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</si>
  <si>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</si>
  <si>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</si>
  <si>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</si>
  <si>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</si>
  <si>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</si>
  <si>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</si>
  <si>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</si>
  <si>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</si>
  <si>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</si>
  <si>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</si>
  <si>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</si>
  <si>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</si>
  <si>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</si>
  <si>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</si>
  <si>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</si>
  <si>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</si>
  <si>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</si>
  <si>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</si>
  <si>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</si>
  <si>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</si>
  <si>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</si>
  <si>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</si>
  <si>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</si>
  <si>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</si>
  <si>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</si>
  <si>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</si>
  <si>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</si>
  <si>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</si>
  <si>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</si>
  <si>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</si>
  <si>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</si>
  <si>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</si>
  <si>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</si>
  <si>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</si>
  <si>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</si>
  <si>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</si>
  <si>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</si>
  <si>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</si>
  <si>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</si>
  <si>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</si>
  <si>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</si>
  <si>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</si>
  <si>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</si>
  <si>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</si>
  <si>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</si>
  <si>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</si>
  <si>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</si>
  <si>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</si>
  <si>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</si>
  <si>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</si>
  <si>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</si>
  <si>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</si>
  <si>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</si>
  <si>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</si>
  <si>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</si>
  <si>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</si>
  <si>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</si>
  <si>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</si>
  <si>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</si>
  <si>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</si>
  <si>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</si>
  <si>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</si>
  <si>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</si>
  <si>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</si>
  <si>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</si>
  <si>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</si>
  <si>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</si>
  <si>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</si>
  <si>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</si>
  <si>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</si>
  <si>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</si>
  <si>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</si>
  <si>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</si>
  <si>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</si>
  <si>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</si>
  <si>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</si>
  <si>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</si>
  <si>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</si>
  <si>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</si>
  <si>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</si>
  <si>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</si>
  <si>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</si>
  <si>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</si>
  <si>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</si>
  <si>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</si>
  <si>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</si>
  <si>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</si>
  <si>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</si>
  <si>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</si>
  <si>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</si>
  <si>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</si>
  <si>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</si>
  <si>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</si>
  <si>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</si>
  <si>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</si>
  <si>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</si>
  <si>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</si>
  <si>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</si>
  <si>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</si>
  <si>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</si>
  <si>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</si>
  <si>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</si>
  <si>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</si>
  <si>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</si>
  <si>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</si>
  <si>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</si>
  <si>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</si>
  <si>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</si>
  <si>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</si>
  <si>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</si>
  <si>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</si>
  <si>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</si>
  <si>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</si>
  <si>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</si>
  <si>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</si>
  <si>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</si>
  <si>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</si>
  <si>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</si>
  <si>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</si>
  <si>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</si>
  <si>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</si>
  <si>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</si>
  <si>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</si>
  <si>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</si>
  <si>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</si>
  <si>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</si>
  <si>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</si>
  <si>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</si>
  <si>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</si>
  <si>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</si>
  <si>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</si>
  <si>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</si>
  <si>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</si>
  <si>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</si>
  <si>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</si>
  <si>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</si>
  <si>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</si>
  <si>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</si>
  <si>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</si>
  <si>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>tc</t>
  </si>
  <si>
    <t xml:space="preserve">dandenong </t>
  </si>
  <si>
    <t xml:space="preserve">white </t>
  </si>
  <si>
    <t xml:space="preserve">melamine </t>
  </si>
  <si>
    <t xml:space="preserve">fixed sh at 500 from bottom of cabinet then adj sh above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</si>
</sst>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E18" sqref="E18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274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272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/>
      <c r="C17" s="165"/>
      <c r="D17" s="165"/>
      <c r="E17" s="49"/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273</v>
      </c>
      <c r="C18" s="47" t="s">
        <v>275</v>
      </c>
      <c r="D18" s="47" t="s">
        <v>276</v>
      </c>
      <c r="E18" s="48">
        <v>16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topLeftCell="A4" workbookViewId="0">
      <selection activeCell="L8" sqref="L8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4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32" x14ac:dyDescent="0.2">
      <c r="A5" s="110">
        <v>1</v>
      </c>
      <c r="B5" s="34"/>
      <c r="C5" s="35" t="s">
        <v>69</v>
      </c>
      <c r="D5" s="36">
        <v>1</v>
      </c>
      <c r="E5" s="37">
        <v>2250</v>
      </c>
      <c r="F5" s="37">
        <v>460</v>
      </c>
      <c r="G5" s="37">
        <v>580</v>
      </c>
      <c r="H5" s="33"/>
      <c r="I5" s="33"/>
      <c r="J5" s="97">
        <v>4</v>
      </c>
      <c r="K5" s="97" t="s">
        <v>5</v>
      </c>
      <c r="L5" s="36" t="s">
        <v>31</v>
      </c>
      <c r="M5" s="96">
        <v>2250</v>
      </c>
      <c r="N5" s="96">
        <v>457</v>
      </c>
      <c r="O5" s="38"/>
      <c r="P5" s="38"/>
      <c r="Q5" s="38"/>
      <c r="R5" s="38"/>
      <c r="S5" s="38"/>
      <c r="T5" s="154"/>
      <c r="U5" s="154"/>
      <c r="V5" s="154"/>
      <c r="W5" s="154"/>
      <c r="X5" s="154"/>
      <c r="Y5" s="92" t="s">
        <v>277</v>
      </c>
      <c r="Z5" s="93"/>
    </row>
    <row r="6" spans="1:26" ht="16" x14ac:dyDescent="0.2">
      <c r="A6" s="110">
        <v>2</v>
      </c>
      <c r="B6" s="34"/>
      <c r="C6" s="35" t="s">
        <v>13</v>
      </c>
      <c r="D6" s="36">
        <v>1</v>
      </c>
      <c r="E6" s="37">
        <v>768</v>
      </c>
      <c r="F6" s="37">
        <v>650</v>
      </c>
      <c r="G6" s="37">
        <v>560</v>
      </c>
      <c r="H6" s="33"/>
      <c r="I6" s="33"/>
      <c r="J6" s="98">
        <v>1</v>
      </c>
      <c r="K6" s="97"/>
      <c r="L6" s="39" t="s">
        <v>31</v>
      </c>
      <c r="M6" s="96">
        <v>765</v>
      </c>
      <c r="N6" s="96">
        <v>322</v>
      </c>
      <c r="O6" s="38">
        <v>300</v>
      </c>
      <c r="P6" s="38">
        <v>100</v>
      </c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23</v>
      </c>
      <c r="D7" s="36">
        <v>1</v>
      </c>
      <c r="E7" s="37">
        <v>860</v>
      </c>
      <c r="F7" s="37">
        <v>809</v>
      </c>
      <c r="G7" s="37">
        <v>350</v>
      </c>
      <c r="H7" s="33"/>
      <c r="I7" s="33"/>
      <c r="J7" s="98">
        <v>2</v>
      </c>
      <c r="K7" s="97" t="s">
        <v>5</v>
      </c>
      <c r="L7" s="40" t="s">
        <v>31</v>
      </c>
      <c r="M7" s="96">
        <v>860</v>
      </c>
      <c r="N7" s="96">
        <v>401.5</v>
      </c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92</v>
      </c>
      <c r="D8" s="36">
        <v>1</v>
      </c>
      <c r="E8" s="37">
        <v>860</v>
      </c>
      <c r="F8" s="37">
        <v>404</v>
      </c>
      <c r="G8" s="37">
        <v>350</v>
      </c>
      <c r="H8" s="33"/>
      <c r="I8" s="33"/>
      <c r="J8" s="38">
        <v>2</v>
      </c>
      <c r="K8" s="97" t="str">
        <f>VLOOKUP(C8, Codes!$D$4:$E$59, 2, FALSE)</f>
        <v>Y</v>
      </c>
      <c r="L8" s="40" t="s">
        <v>31</v>
      </c>
      <c r="M8" s="96">
        <v>860</v>
      </c>
      <c r="N8" s="96">
        <v>401</v>
      </c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11" sqref="C11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7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 t="s">
        <v>31</v>
      </c>
      <c r="D5" s="167" t="s">
        <v>72</v>
      </c>
      <c r="E5" s="82">
        <v>1</v>
      </c>
      <c r="F5" s="12">
        <v>2260</v>
      </c>
      <c r="G5" s="12">
        <v>605</v>
      </c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 t="s">
        <v>31</v>
      </c>
      <c r="D6" s="12" t="s">
        <v>72</v>
      </c>
      <c r="E6" s="82">
        <v>1</v>
      </c>
      <c r="F6" s="12">
        <v>875</v>
      </c>
      <c r="G6" s="12">
        <v>585</v>
      </c>
      <c r="H6" s="12"/>
      <c r="I6" s="13"/>
      <c r="J6" s="13"/>
      <c r="K6" s="13"/>
      <c r="L6" s="13"/>
      <c r="M6" s="13"/>
      <c r="N6" s="127"/>
    </row>
    <row r="7" spans="1:14" ht="32" x14ac:dyDescent="0.2">
      <c r="A7" s="126">
        <v>3</v>
      </c>
      <c r="B7" s="2"/>
      <c r="C7" s="168" t="s">
        <v>31</v>
      </c>
      <c r="D7" s="12" t="s">
        <v>77</v>
      </c>
      <c r="E7" s="83">
        <v>1</v>
      </c>
      <c r="F7" s="12">
        <v>860</v>
      </c>
      <c r="G7" s="12">
        <v>375</v>
      </c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31</v>
      </c>
      <c r="D8" s="12" t="s">
        <v>71</v>
      </c>
      <c r="E8" s="83">
        <v>1</v>
      </c>
      <c r="F8" s="12">
        <v>105</v>
      </c>
      <c r="G8" s="12">
        <v>495</v>
      </c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31</v>
      </c>
      <c r="D9" s="12" t="s">
        <v>71</v>
      </c>
      <c r="E9" s="83">
        <v>1</v>
      </c>
      <c r="F9" s="12">
        <v>105</v>
      </c>
      <c r="G9" s="12">
        <v>685</v>
      </c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31</v>
      </c>
      <c r="D10" s="12" t="s">
        <v>72</v>
      </c>
      <c r="E10" s="83">
        <v>1</v>
      </c>
      <c r="F10" s="12">
        <v>2250</v>
      </c>
      <c r="G10" s="12">
        <v>100</v>
      </c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31</v>
      </c>
      <c r="D11" s="12" t="s">
        <v>72</v>
      </c>
      <c r="E11" s="83">
        <v>1</v>
      </c>
      <c r="F11" s="12">
        <v>768</v>
      </c>
      <c r="G11" s="12">
        <v>100</v>
      </c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2025-07-07T08:16:20Z</dcterms:modified>
</cp:coreProperties>
</file>