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<sst xmlns="http://schemas.openxmlformats.org/spreadsheetml/2006/main" count="838" uniqueCount="293">
  <si>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</si>
  <si>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</si>
  <si>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</si>
  <si>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</si>
  <si>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</si>
  <si>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</si>
  <si>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</si>
  <si>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</si>
  <si>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</si>
  <si>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</si>
  <si>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</si>
  <si>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</si>
  <si>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</si>
  <si>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</si>
  <si>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</si>
  <si>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</si>
  <si>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</si>
  <si>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</si>
  <si>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</si>
  <si>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</si>
  <si>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</si>
  <si>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</si>
  <si>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</si>
  <si>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</si>
  <si>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</si>
  <si>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</si>
  <si>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</si>
  <si>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</si>
  <si>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</si>
  <si>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</si>
  <si>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</si>
  <si>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</si>
  <si>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</si>
  <si>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</si>
  <si>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</si>
  <si>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</si>
  <si>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</si>
  <si>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</si>
  <si>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</si>
  <si>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</si>
  <si>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</si>
  <si>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</si>
  <si>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</si>
  <si>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</si>
  <si>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</si>
  <si>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</si>
  <si>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</si>
  <si>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</si>
  <si>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</si>
  <si>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</si>
  <si>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</si>
  <si>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</si>
  <si>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</si>
  <si>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</si>
  <si>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</si>
  <si>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</si>
  <si>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</si>
  <si>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</si>
  <si>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</si>
  <si>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</si>
  <si>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</si>
  <si>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</si>
  <si>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</si>
  <si>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</si>
  <si>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</si>
  <si>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</si>
  <si>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</si>
  <si>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</si>
  <si>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</si>
  <si>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</si>
  <si>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</si>
  <si>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</si>
  <si>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</si>
  <si>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</si>
  <si>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</si>
  <si>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</si>
  <si>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</si>
  <si>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</si>
  <si>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</si>
  <si>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</si>
  <si>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</si>
  <si>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</si>
  <si>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</si>
  <si>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</si>
  <si>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</si>
  <si>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</si>
  <si>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</si>
  <si>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</si>
  <si>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</si>
  <si>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</si>
  <si>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</si>
  <si>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</si>
  <si>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</si>
  <si>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</si>
  <si>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</si>
  <si>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</si>
  <si>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</si>
  <si>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</si>
  <si>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</si>
  <si>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</si>
  <si>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</si>
  <si>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</si>
  <si>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</si>
  <si>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</si>
  <si>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</si>
  <si>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</si>
  <si>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</si>
  <si>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</si>
  <si>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</si>
  <si>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</si>
  <si>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</si>
  <si>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</si>
  <si>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</si>
  <si>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</si>
  <si>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</si>
  <si>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</si>
  <si>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</si>
  <si>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</si>
  <si>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</si>
  <si>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</si>
  <si>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</si>
  <si>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</si>
  <si>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</si>
  <si>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</si>
  <si>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</si>
  <si>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</si>
  <si>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</si>
  <si>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</si>
  <si>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</si>
  <si>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</si>
  <si>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</si>
  <si>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</si>
  <si>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</si>
  <si>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</si>
  <si>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</si>
  <si>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</si>
  <si>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</si>
  <si>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</si>
  <si>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</si>
  <si>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</si>
  <si>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</si>
  <si>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</si>
  <si>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</si>
  <si>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</si>
  <si>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</si>
  <si>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</si>
  <si>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</si>
  <si>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</si>
  <si>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</si>
  <si>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</si>
  <si>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</si>
  <si>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</si>
  <si>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</si>
  <si>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</si>
  <si>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</si>
  <si>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</si>
  <si>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</si>
  <si>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</si>
  <si>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</si>
  <si>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</si>
  <si>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</si>
  <si>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</si>
  <si>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</si>
  <si>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</si>
  <si>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</si>
  <si>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</si>
  <si>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</si>
  <si>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</si>
  <si>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</si>
  <si>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</si>
  <si>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</si>
  <si>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</si>
  <si>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</si>
  <si>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</si>
  <si>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</si>
  <si>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</si>
  <si>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</si>
  <si>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</si>
  <si>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</si>
  <si>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</si>
  <si>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</si>
  <si>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</si>
  <si>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</si>
  <si>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</si>
  <si>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</si>
  <si>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</si>
  <si>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</si>
  <si>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</si>
  <si>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</si>
  <si>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</si>
  <si>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</si>
  <si>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</si>
  <si>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</si>
  <si>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</si>
  <si>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</si>
  <si>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</si>
  <si>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</si>
  <si>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</si>
  <si>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</si>
  <si>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</si>
  <si>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</si>
  <si>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</si>
  <si>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</si>
  <si>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</si>
  <si>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</si>
  <si>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</si>
  <si>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</si>
  <si>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</si>
  <si>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</si>
  <si>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</si>
  <si>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</si>
  <si>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</si>
  <si>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</si>
  <si>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</si>
  <si>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</si>
  <si>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</si>
  <si>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</si>
  <si>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</si>
  <si>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</si>
  <si>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</si>
  <si>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</si>
  <si>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</si>
  <si>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</si>
  <si>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</si>
  <si>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</si>
  <si>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</si>
  <si>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</si>
  <si>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</si>
  <si>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</si>
  <si>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</si>
  <si>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</si>
  <si>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</si>
  <si>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</si>
  <si>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</si>
  <si>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</si>
  <si>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</si>
  <si>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</si>
  <si>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</si>
  <si>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</si>
  <si>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</si>
  <si>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</si>
  <si>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</si>
  <si>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</si>
  <si>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</si>
  <si>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</si>
  <si>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</si>
  <si>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</si>
  <si>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</si>
  <si>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</si>
  <si>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</si>
  <si>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</si>
  <si>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</si>
  <si>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</si>
  <si>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</si>
  <si>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</si>
  <si>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</si>
  <si>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</si>
  <si>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</si>
  <si>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</si>
  <si>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</si>
  <si>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</si>
  <si>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</si>
  <si>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</si>
  <si>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</si>
  <si>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</si>
  <si>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</si>
  <si>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</si>
  <si>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</si>
  <si>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</si>
  <si>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</si>
  <si>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</si>
  <si>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</si>
  <si>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</si>
  <si>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</si>
  <si>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</si>
  <si>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</si>
  <si>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</si>
  <si>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</si>
  <si>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</si>
  <si>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</si>
  <si>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</si>
  <si>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Biju Frankston</t>
  </si>
  <si>
    <t>wadrobe</t>
  </si>
  <si>
    <t>17.07.2025</t>
  </si>
  <si>
    <t>23.07.2025</t>
  </si>
  <si>
    <t>polytech</t>
  </si>
  <si>
    <t>carcass</t>
  </si>
  <si>
    <t>texture</t>
  </si>
  <si>
    <t>hettich quadro</t>
  </si>
  <si>
    <t xml:space="preserve"> cabinet will be 46gap/30lip(76 cutout)</t>
  </si>
  <si>
    <t xml:space="preserve">
Door  will be 16mm more to bottom for fingerpull .</t>
  </si>
  <si>
    <t>shelf 360 from top of the cabinet.
Door  will be 16mm more to bottom for fingerpull . Doors need recess for mirror 7.5mm .see dwg</t>
  </si>
  <si>
    <r>
      <t xml:space="preserve">EQ- </t>
    </r>
    <r>
      <rPr>
        <sz val="11"/>
        <color rgb="FFFF0000"/>
        <rFont val="Calibri"/>
        <family val="2"/>
      </rPr>
      <t>cabinet will be 46gap/30lip(76 cutout  top only</t>
    </r>
    <r>
      <rPr>
        <sz val="11"/>
        <color rgb="FF000000"/>
        <rFont val="Calibri"/>
        <family val="2"/>
      </rPr>
      <t>- bottom 30 gap 30 lip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</si>
</sst>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3" zoomScale="98" zoomScaleNormal="98" workbookViewId="0">
      <selection activeCell="E39" sqref="E39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281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280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 t="s">
        <v>288</v>
      </c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 t="s">
        <v>289</v>
      </c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Q37" sqref="Q37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5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43.2">
      <c r="A5" s="114">
        <v>1</v>
      </c>
      <c r="B5" s="36"/>
      <c r="C5" s="37" t="s">
        <v>91</v>
      </c>
      <c r="D5" s="38">
        <v>1</v>
      </c>
      <c r="E5" s="39">
        <v>1424</v>
      </c>
      <c r="F5" s="39">
        <v>488</v>
      </c>
      <c r="G5" s="39">
        <v>532</v>
      </c>
      <c r="H5" s="35"/>
      <c r="I5" s="35"/>
      <c r="J5" s="101">
        <v>3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290</v>
      </c>
      <c r="Z5" s="97"/>
    </row>
    <row r="6" spans="1:26" ht="43.2">
      <c r="A6" s="114">
        <v>2</v>
      </c>
      <c r="B6" s="36"/>
      <c r="C6" s="37" t="s">
        <v>92</v>
      </c>
      <c r="D6" s="38">
        <v>1</v>
      </c>
      <c r="E6" s="39">
        <v>1424</v>
      </c>
      <c r="F6" s="39">
        <v>488</v>
      </c>
      <c r="G6" s="39">
        <v>532</v>
      </c>
      <c r="H6" s="35"/>
      <c r="I6" s="35"/>
      <c r="J6" s="102">
        <v>3</v>
      </c>
      <c r="K6" s="101" t="str">
        <f>VLOOKUP(C6, Codes!$D$4:$E$59, 2, FALSE)</f>
        <v>Y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290</v>
      </c>
      <c r="Z6" s="97"/>
    </row>
    <row r="7" spans="1:26" ht="57.6">
      <c r="A7" s="114">
        <v>3</v>
      </c>
      <c r="B7" s="36"/>
      <c r="C7" s="37" t="s">
        <v>23</v>
      </c>
      <c r="D7" s="38">
        <v>1</v>
      </c>
      <c r="E7" s="39">
        <v>1424</v>
      </c>
      <c r="F7" s="39">
        <v>976</v>
      </c>
      <c r="G7" s="39">
        <v>532</v>
      </c>
      <c r="H7" s="35"/>
      <c r="I7" s="35"/>
      <c r="J7" s="102">
        <v>1</v>
      </c>
      <c r="K7" s="101" t="str">
        <f>VLOOKUP(C7, Codes!$D$4:$E$59, 2, FALSE)</f>
        <v>Y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291</v>
      </c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43.2">
      <c r="A33" s="115">
        <v>1</v>
      </c>
      <c r="B33" s="8"/>
      <c r="C33" s="11" t="s">
        <v>113</v>
      </c>
      <c r="D33" s="16">
        <v>2</v>
      </c>
      <c r="E33" s="4">
        <v>786</v>
      </c>
      <c r="F33" s="4">
        <v>975</v>
      </c>
      <c r="G33" s="4">
        <v>532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292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disablePrompts="1" count="3">
    <dataValidation type="decimal" allowBlank="1" showErrorMessage="1" sqref="E33:F47 N6:N29 E5:F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workbookViewId="0">
      <selection activeCell="H18" sqref="H18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19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14.4">
      <c r="A5" s="130">
        <v>1</v>
      </c>
      <c r="B5" s="2"/>
      <c r="C5" s="15" t="s">
        <v>55</v>
      </c>
      <c r="D5" s="12" t="s">
        <v>72</v>
      </c>
      <c r="E5" s="86">
        <v>1</v>
      </c>
      <c r="F5" s="12">
        <v>1950</v>
      </c>
      <c r="G5" s="12">
        <v>58</v>
      </c>
      <c r="H5" s="12">
        <v>16</v>
      </c>
      <c r="I5" s="13"/>
      <c r="J5" s="13"/>
      <c r="K5" s="13"/>
      <c r="L5" s="13"/>
      <c r="M5" s="13"/>
      <c r="N5" s="131"/>
    </row>
    <row r="6" spans="1:14" ht="14.4">
      <c r="A6" s="130">
        <v>2</v>
      </c>
      <c r="B6" s="2"/>
      <c r="C6" s="15" t="s">
        <v>55</v>
      </c>
      <c r="D6" s="12" t="s">
        <v>72</v>
      </c>
      <c r="E6" s="86">
        <v>1</v>
      </c>
      <c r="F6" s="12">
        <v>1950</v>
      </c>
      <c r="G6" s="12">
        <v>30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55</v>
      </c>
      <c r="D7" s="12" t="s">
        <v>77</v>
      </c>
      <c r="E7" s="87">
        <v>1</v>
      </c>
      <c r="F7" s="12">
        <v>2340</v>
      </c>
      <c r="G7" s="12">
        <v>425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55</v>
      </c>
      <c r="D8" s="12" t="s">
        <v>78</v>
      </c>
      <c r="E8" s="87">
        <v>1</v>
      </c>
      <c r="F8" s="12">
        <v>2340</v>
      </c>
      <c r="G8" s="12">
        <v>70</v>
      </c>
      <c r="H8" s="12">
        <v>16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2"/>
      <c r="C9" s="15" t="s">
        <v>55</v>
      </c>
      <c r="D9" s="12" t="s">
        <v>72</v>
      </c>
      <c r="E9" s="87">
        <v>1</v>
      </c>
      <c r="F9" s="12">
        <v>1950</v>
      </c>
      <c r="G9" s="12">
        <v>42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55</v>
      </c>
      <c r="D10" s="12" t="s">
        <v>72</v>
      </c>
      <c r="E10" s="87">
        <v>1</v>
      </c>
      <c r="F10" s="12">
        <v>1950</v>
      </c>
      <c r="G10" s="12">
        <v>30</v>
      </c>
      <c r="H10" s="12">
        <v>16</v>
      </c>
      <c r="I10" s="13"/>
      <c r="J10" s="13"/>
      <c r="K10" s="13"/>
      <c r="L10" s="13"/>
      <c r="M10" s="13"/>
      <c r="N10" s="131"/>
    </row>
    <row r="11" spans="1:14" ht="28.8">
      <c r="A11" s="130">
        <v>7</v>
      </c>
      <c r="B11" s="2"/>
      <c r="C11" s="15" t="s">
        <v>55</v>
      </c>
      <c r="D11" s="12" t="s">
        <v>77</v>
      </c>
      <c r="E11" s="87">
        <v>1</v>
      </c>
      <c r="F11" s="12">
        <v>1975</v>
      </c>
      <c r="G11" s="12">
        <v>65</v>
      </c>
      <c r="H11" s="12">
        <v>16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5" t="s">
        <v>55</v>
      </c>
      <c r="D12" s="12" t="s">
        <v>77</v>
      </c>
      <c r="E12" s="87">
        <v>1</v>
      </c>
      <c r="F12" s="12">
        <v>450</v>
      </c>
      <c r="G12" s="12">
        <v>65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5" t="s">
        <v>55</v>
      </c>
      <c r="D13" s="12" t="s">
        <v>72</v>
      </c>
      <c r="E13" s="87">
        <v>2</v>
      </c>
      <c r="F13" s="12">
        <v>1900</v>
      </c>
      <c r="G13" s="12">
        <v>130</v>
      </c>
      <c r="H13" s="12">
        <v>16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5" t="s">
        <v>55</v>
      </c>
      <c r="D14" s="12" t="s">
        <v>72</v>
      </c>
      <c r="E14" s="87">
        <v>4</v>
      </c>
      <c r="F14" s="12">
        <v>448</v>
      </c>
      <c r="G14" s="12">
        <v>130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5" t="s">
        <v>55</v>
      </c>
      <c r="D15" s="12" t="s">
        <v>72</v>
      </c>
      <c r="E15" s="87">
        <v>4</v>
      </c>
      <c r="F15" s="12">
        <v>448</v>
      </c>
      <c r="G15" s="12">
        <v>80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5" t="s">
        <v>55</v>
      </c>
      <c r="D16" s="12" t="s">
        <v>72</v>
      </c>
      <c r="E16" s="87">
        <v>1</v>
      </c>
      <c r="F16" s="12">
        <v>1975</v>
      </c>
      <c r="G16" s="12">
        <v>130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2025-07-16T10:02:41Z</dcterms:modified>
</cp:coreProperties>
</file>