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frankmicheluzzi/Desktop/"/>
    </mc:Choice>
  </mc:AlternateContent>
  <xr:revisionPtr revIDLastSave="0" documentId="13_ncr:1_{A2A25C56-5A22-5D40-8A47-5A55DB419B2A}" xr6:coauthVersionLast="47" xr6:coauthVersionMax="47" xr10:uidLastSave="{00000000-0000-0000-0000-000000000000}"/>
  <bookViews>
    <workbookView xWindow="0" yWindow="500" windowWidth="28800" windowHeight="1588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<sst xmlns="http://schemas.openxmlformats.org/spreadsheetml/2006/main" count="819" uniqueCount="278">
  <si>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</si>
  <si>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</si>
  <si>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</si>
  <si>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</si>
  <si>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</si>
  <si>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</si>
  <si>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</si>
  <si>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</si>
  <si>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</si>
  <si>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</si>
  <si>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</si>
  <si>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</si>
  <si>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</si>
  <si>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</si>
  <si>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</si>
  <si>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</si>
  <si>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</si>
  <si>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</si>
  <si>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</si>
  <si>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</si>
  <si>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</si>
  <si>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</si>
  <si>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</si>
  <si>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</si>
  <si>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</si>
  <si>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</si>
  <si>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</si>
  <si>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</si>
  <si>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</si>
  <si>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</si>
  <si>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</si>
  <si>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</si>
  <si>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</si>
  <si>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</si>
  <si>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</si>
  <si>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</si>
  <si>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</si>
  <si>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</si>
  <si>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</si>
  <si>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</si>
  <si>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</si>
  <si>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</si>
  <si>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</si>
  <si>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</si>
  <si>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</si>
  <si>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</si>
  <si>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</si>
  <si>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</si>
  <si>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</si>
  <si>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</si>
  <si>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</si>
  <si>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</si>
  <si>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</si>
  <si>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</si>
  <si>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</si>
  <si>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</si>
  <si>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</si>
  <si>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</si>
  <si>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</si>
  <si>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</si>
  <si>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</si>
  <si>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</si>
  <si>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</si>
  <si>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</si>
  <si>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</si>
  <si>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</si>
  <si>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</si>
  <si>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</si>
  <si>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</si>
  <si>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</si>
  <si>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</si>
  <si>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</si>
  <si>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</si>
  <si>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</si>
  <si>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</si>
  <si>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</si>
  <si>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</si>
  <si>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</si>
  <si>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</si>
  <si>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</si>
  <si>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</si>
  <si>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</si>
  <si>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</si>
  <si>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</si>
  <si>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</si>
  <si>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</si>
  <si>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</si>
  <si>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</si>
  <si>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</si>
  <si>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</si>
  <si>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</si>
  <si>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</si>
  <si>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</si>
  <si>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</si>
  <si>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</si>
  <si>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</si>
  <si>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</si>
  <si>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</si>
  <si>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</si>
  <si>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</si>
  <si>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</si>
  <si>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</si>
  <si>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</si>
  <si>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</si>
  <si>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</si>
  <si>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</si>
  <si>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</si>
  <si>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</si>
  <si>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</si>
  <si>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</si>
  <si>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</si>
  <si>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</si>
  <si>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</si>
  <si>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</si>
  <si>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</si>
  <si>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</si>
  <si>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</si>
  <si>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</si>
  <si>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</si>
  <si>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</si>
  <si>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</si>
  <si>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</si>
  <si>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</si>
  <si>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</si>
  <si>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</si>
  <si>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</si>
  <si>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</si>
  <si>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</si>
  <si>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</si>
  <si>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</si>
  <si>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</si>
  <si>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</si>
  <si>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</si>
  <si>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</si>
  <si>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</si>
  <si>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</si>
  <si>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</si>
  <si>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</si>
  <si>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</si>
  <si>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</si>
  <si>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</si>
  <si>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</si>
  <si>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</si>
  <si>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</si>
  <si>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</si>
  <si>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</si>
  <si>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</si>
  <si>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</si>
  <si>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</si>
  <si>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</si>
  <si>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</si>
  <si>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</si>
  <si>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</si>
  <si>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</si>
  <si>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</si>
  <si>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</si>
  <si>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</si>
  <si>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</si>
  <si>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</si>
  <si>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</si>
  <si>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</si>
  <si>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</si>
  <si>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</si>
  <si>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</si>
  <si>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</si>
  <si>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</si>
  <si>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</si>
  <si>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</si>
  <si>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</si>
  <si>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</si>
  <si>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</si>
  <si>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</si>
  <si>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</si>
  <si>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</si>
  <si>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</si>
  <si>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</si>
  <si>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</si>
  <si>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</si>
  <si>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</si>
  <si>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</si>
  <si>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</si>
  <si>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</si>
  <si>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</si>
  <si>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</si>
  <si>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</si>
  <si>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</si>
  <si>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</si>
  <si>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</si>
  <si>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</si>
  <si>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</si>
  <si>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</si>
  <si>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</si>
  <si>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</si>
  <si>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</si>
  <si>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</si>
  <si>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</si>
  <si>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</si>
  <si>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</si>
  <si>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</si>
  <si>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</si>
  <si>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</si>
  <si>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</si>
  <si>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</si>
  <si>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</si>
  <si>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</si>
  <si>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</si>
  <si>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</si>
  <si>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</si>
  <si>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</si>
  <si>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</si>
  <si>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</si>
  <si>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</si>
  <si>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</si>
  <si>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</si>
  <si>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</si>
  <si>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</si>
  <si>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</si>
  <si>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</si>
  <si>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</si>
  <si>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</si>
  <si>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</si>
  <si>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</si>
  <si>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</si>
  <si>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</si>
  <si>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</si>
  <si>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</si>
  <si>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</si>
  <si>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</si>
  <si>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</si>
  <si>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</si>
  <si>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</si>
  <si>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</si>
  <si>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</si>
  <si>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</si>
  <si>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</si>
  <si>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</si>
  <si>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</si>
  <si>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</si>
  <si>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</si>
  <si>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</si>
  <si>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</si>
  <si>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</si>
  <si>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</si>
  <si>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</si>
  <si>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</si>
  <si>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</si>
  <si>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</si>
  <si>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</si>
  <si>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</si>
  <si>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</si>
  <si>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</si>
  <si>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</si>
  <si>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</si>
  <si>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</si>
  <si>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</si>
  <si>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</si>
  <si>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</si>
  <si>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</si>
  <si>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</si>
  <si>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</si>
  <si>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</si>
  <si>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</si>
  <si>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</si>
  <si>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</si>
  <si>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</si>
  <si>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</si>
  <si>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</si>
  <si>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</si>
  <si>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</si>
  <si>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</si>
  <si>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Just Call Frank</t>
  </si>
  <si>
    <t>justcallfrank@bigpond.com</t>
  </si>
  <si>
    <t>lisa</t>
  </si>
  <si>
    <t>satin white</t>
  </si>
  <si>
    <t>double</t>
  </si>
  <si>
    <t>18mm</t>
  </si>
  <si>
    <t>This order is for doors                                                 TC403 shaker 3mm depth                                                 No hinge holes required                                                                                                    Raw for painting</t>
  </si>
  <si>
    <t>0414 307 197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</si>
</sst>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ustcallfrank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6" zoomScale="342" zoomScaleNormal="342" workbookViewId="0">
      <selection activeCell="B9" sqref="B9:G9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">
      <c r="A6" s="4" t="s">
        <v>2</v>
      </c>
      <c r="B6" s="145" t="s">
        <v>270</v>
      </c>
      <c r="C6" s="146"/>
      <c r="D6" s="146"/>
      <c r="E6" s="146"/>
      <c r="F6" s="146"/>
      <c r="G6" s="147"/>
      <c r="H6" s="156" t="s">
        <v>276</v>
      </c>
      <c r="I6" s="137"/>
      <c r="J6" s="137"/>
      <c r="K6" s="138"/>
    </row>
    <row r="7" spans="1:27" x14ac:dyDescent="0.2">
      <c r="A7" s="5" t="s">
        <v>3</v>
      </c>
      <c r="B7" s="145" t="s">
        <v>277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">
      <c r="A8" s="5" t="s">
        <v>4</v>
      </c>
      <c r="B8" s="148" t="s">
        <v>271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">
      <c r="A9" s="5" t="s">
        <v>5</v>
      </c>
      <c r="B9" s="145" t="s">
        <v>272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">
      <c r="A10" s="5" t="s">
        <v>6</v>
      </c>
      <c r="B10" s="149">
        <v>45855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">
      <c r="A11" s="6" t="s">
        <v>7</v>
      </c>
      <c r="B11" s="149">
        <v>45862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">
      <c r="A13" s="9" t="s">
        <v>9</v>
      </c>
      <c r="B13" s="10"/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">
      <c r="A14" s="9" t="s">
        <v>11</v>
      </c>
      <c r="B14" s="10"/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 t="s">
        <v>273</v>
      </c>
      <c r="D17" s="17"/>
      <c r="E17" s="17" t="s">
        <v>274</v>
      </c>
      <c r="F17" s="17" t="s">
        <v>275</v>
      </c>
      <c r="G17" s="18"/>
      <c r="H17" s="139"/>
      <c r="I17" s="140"/>
      <c r="J17" s="140"/>
      <c r="K17" s="141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53"/>
      <c r="I22" s="154"/>
      <c r="J22" s="154"/>
      <c r="K22" s="155"/>
    </row>
    <row r="23" spans="1:11" ht="18" customHeight="1" x14ac:dyDescent="0.2">
      <c r="A23" s="27" t="s">
        <v>26</v>
      </c>
      <c r="B23" s="28"/>
      <c r="C23" s="29" t="s">
        <v>27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">
      <c r="A24" s="27" t="s">
        <v>28</v>
      </c>
      <c r="B24" s="28"/>
      <c r="C24" s="29" t="s">
        <v>29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">
      <c r="A25" s="27" t="s">
        <v>30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">
      <c r="A26" s="27" t="s">
        <v>31</v>
      </c>
      <c r="B26" s="28"/>
      <c r="C26" s="29" t="s">
        <v>32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">
      <c r="A27" s="27" t="s">
        <v>33</v>
      </c>
      <c r="B27" s="28"/>
      <c r="C27" s="29" t="s">
        <v>34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">
      <c r="A28" s="27" t="s">
        <v>35</v>
      </c>
      <c r="B28" s="28"/>
      <c r="C28" s="29" t="s">
        <v>36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">
      <c r="A29" s="27" t="s">
        <v>37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">
      <c r="A30" s="27" t="s">
        <v>38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">
      <c r="A31" s="27" t="s">
        <v>39</v>
      </c>
      <c r="B31" s="28"/>
      <c r="C31" s="29" t="s">
        <v>40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">
      <c r="A32" s="27" t="s">
        <v>41</v>
      </c>
      <c r="B32" s="28"/>
      <c r="C32" s="29" t="s">
        <v>42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">
      <c r="A33" s="27" t="s">
        <v>43</v>
      </c>
      <c r="B33" s="28"/>
      <c r="C33" s="29" t="s">
        <v>44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">
      <c r="A35" s="32" t="s">
        <v>45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">
      <c r="A36" s="35" t="s">
        <v>46</v>
      </c>
      <c r="B36" s="36"/>
      <c r="C36" s="130" t="s">
        <v>47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">
      <c r="A37" s="35" t="s">
        <v>48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">
      <c r="A38" s="35" t="s">
        <v>49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">
      <c r="A39" s="35" t="s">
        <v>50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">
      <c r="A40" s="35" t="s">
        <v>51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">
      <c r="A42" s="1" t="s">
        <v>52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">
      <c r="A43" s="38" t="s">
        <v>53</v>
      </c>
      <c r="B43" s="28"/>
      <c r="C43" s="30" t="s">
        <v>54</v>
      </c>
      <c r="D43" s="160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">
      <c r="A44" s="38" t="s">
        <v>55</v>
      </c>
      <c r="B44" s="28"/>
      <c r="C44" s="30"/>
      <c r="D44" s="161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">
      <c r="A45" s="38" t="s">
        <v>56</v>
      </c>
      <c r="B45" s="39" t="s">
        <v>57</v>
      </c>
      <c r="C45" s="30"/>
      <c r="D45" s="161"/>
      <c r="E45" s="151"/>
      <c r="F45" s="151"/>
      <c r="G45" s="152"/>
      <c r="H45" s="139"/>
      <c r="I45" s="140"/>
      <c r="J45" s="140"/>
      <c r="K45" s="141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391DD71-8F3F-9D4F-8E64-66484AA2B24A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C33" sqref="C33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62" t="s">
        <v>58</v>
      </c>
      <c r="B1" s="163"/>
      <c r="C1" s="43" t="s">
        <v>59</v>
      </c>
      <c r="D1" s="44">
        <f>SUM(D5:D47)</f>
        <v>0</v>
      </c>
      <c r="E1" s="45"/>
      <c r="F1" s="45"/>
      <c r="G1" s="46"/>
      <c r="H1" s="164" t="s">
        <v>60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67" t="s">
        <v>61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">
      <c r="A3" s="172" t="s">
        <v>62</v>
      </c>
      <c r="B3" s="169" t="s">
        <v>63</v>
      </c>
      <c r="C3" s="171" t="s">
        <v>64</v>
      </c>
      <c r="D3" s="174" t="s">
        <v>65</v>
      </c>
      <c r="E3" s="180" t="s">
        <v>66</v>
      </c>
      <c r="F3" s="146"/>
      <c r="G3" s="168"/>
      <c r="H3" s="181"/>
      <c r="I3" s="168"/>
      <c r="J3" s="51" t="s">
        <v>67</v>
      </c>
      <c r="K3" s="169" t="s">
        <v>68</v>
      </c>
      <c r="L3" s="169" t="s">
        <v>69</v>
      </c>
      <c r="M3" s="177" t="s">
        <v>70</v>
      </c>
      <c r="N3" s="168"/>
      <c r="O3" s="178" t="s">
        <v>71</v>
      </c>
      <c r="P3" s="146"/>
      <c r="Q3" s="146"/>
      <c r="R3" s="146"/>
      <c r="S3" s="168"/>
      <c r="T3" s="178" t="s">
        <v>72</v>
      </c>
      <c r="U3" s="146"/>
      <c r="V3" s="146"/>
      <c r="W3" s="146"/>
      <c r="X3" s="147"/>
      <c r="Y3" s="179" t="s">
        <v>73</v>
      </c>
      <c r="Z3" s="179" t="s">
        <v>74</v>
      </c>
    </row>
    <row r="4" spans="1:26" ht="33" customHeight="1" x14ac:dyDescent="0.2">
      <c r="A4" s="173"/>
      <c r="B4" s="170"/>
      <c r="C4" s="170"/>
      <c r="D4" s="175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70"/>
      <c r="L4" s="170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70"/>
      <c r="Z4" s="170"/>
    </row>
    <row r="5" spans="1:26" ht="16" x14ac:dyDescent="0.2">
      <c r="A5" s="55">
        <v>1</v>
      </c>
      <c r="B5" s="56"/>
      <c r="C5" s="57" t="s">
        <v>87</v>
      </c>
      <c r="D5" s="58" t="s">
        <v>88</v>
      </c>
      <c r="E5" s="59"/>
      <c r="F5" s="59"/>
      <c r="G5" s="59"/>
      <c r="H5" s="56"/>
      <c r="I5" s="56"/>
      <c r="J5" s="60" t="s">
        <v>88</v>
      </c>
      <c r="K5" s="61" t="str">
        <f>VLOOKUP(C5, Codes!$D$4:$E$59, 2, FALSE)</f>
        <v>N</v>
      </c>
      <c r="L5" s="62" t="s">
        <v>88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/>
      <c r="C6" s="59" t="s">
        <v>89</v>
      </c>
      <c r="D6" s="62" t="s">
        <v>88</v>
      </c>
      <c r="E6" s="59"/>
      <c r="F6" s="59"/>
      <c r="G6" s="59"/>
      <c r="H6" s="56"/>
      <c r="I6" s="56"/>
      <c r="J6" s="60" t="s">
        <v>88</v>
      </c>
      <c r="K6" s="61" t="str">
        <f>VLOOKUP(C6, Codes!$D$4:$E$59, 2, FALSE)</f>
        <v>-</v>
      </c>
      <c r="L6" s="62" t="s">
        <v>88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/>
      <c r="C7" s="59" t="s">
        <v>89</v>
      </c>
      <c r="D7" s="62" t="s">
        <v>88</v>
      </c>
      <c r="E7" s="59"/>
      <c r="F7" s="59"/>
      <c r="G7" s="59"/>
      <c r="H7" s="56"/>
      <c r="I7" s="56"/>
      <c r="J7" s="60" t="s">
        <v>88</v>
      </c>
      <c r="K7" s="61" t="str">
        <f>VLOOKUP(C7, Codes!$D$4:$E$59, 2, FALSE)</f>
        <v>-</v>
      </c>
      <c r="L7" s="59" t="s">
        <v>88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/>
      <c r="C8" s="59" t="s">
        <v>89</v>
      </c>
      <c r="D8" s="62" t="s">
        <v>88</v>
      </c>
      <c r="E8" s="59"/>
      <c r="F8" s="59"/>
      <c r="G8" s="59"/>
      <c r="H8" s="56"/>
      <c r="I8" s="56"/>
      <c r="J8" s="61" t="s">
        <v>88</v>
      </c>
      <c r="K8" s="61" t="str">
        <f>VLOOKUP(C8, Codes!$D$4:$E$59, 2, FALSE)</f>
        <v>-</v>
      </c>
      <c r="L8" s="59" t="s">
        <v>88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89</v>
      </c>
      <c r="D9" s="62" t="s">
        <v>88</v>
      </c>
      <c r="E9" s="59"/>
      <c r="F9" s="59"/>
      <c r="G9" s="59"/>
      <c r="H9" s="56"/>
      <c r="I9" s="56"/>
      <c r="J9" s="61" t="s">
        <v>88</v>
      </c>
      <c r="K9" s="61" t="str">
        <f>VLOOKUP(C9, Codes!$D$4:$E$59, 2, FALSE)</f>
        <v>-</v>
      </c>
      <c r="L9" s="59" t="s">
        <v>88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89</v>
      </c>
      <c r="D10" s="62" t="s">
        <v>88</v>
      </c>
      <c r="E10" s="59"/>
      <c r="F10" s="59"/>
      <c r="G10" s="59"/>
      <c r="H10" s="56"/>
      <c r="I10" s="56"/>
      <c r="J10" s="61" t="s">
        <v>88</v>
      </c>
      <c r="K10" s="61" t="str">
        <f>VLOOKUP(C10, Codes!$D$4:$E$59, 2, FALSE)</f>
        <v>-</v>
      </c>
      <c r="L10" s="59" t="s">
        <v>88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76" t="s">
        <v>90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">
      <c r="A31" s="172" t="s">
        <v>62</v>
      </c>
      <c r="B31" s="169" t="s">
        <v>63</v>
      </c>
      <c r="C31" s="171" t="s">
        <v>64</v>
      </c>
      <c r="D31" s="174" t="s">
        <v>65</v>
      </c>
      <c r="E31" s="180" t="s">
        <v>91</v>
      </c>
      <c r="F31" s="146"/>
      <c r="G31" s="168"/>
      <c r="H31" s="182" t="s">
        <v>92</v>
      </c>
      <c r="I31" s="169" t="s">
        <v>93</v>
      </c>
      <c r="J31" s="178" t="s">
        <v>94</v>
      </c>
      <c r="K31" s="146"/>
      <c r="L31" s="146"/>
      <c r="M31" s="146"/>
      <c r="N31" s="168"/>
      <c r="O31" s="178" t="s">
        <v>95</v>
      </c>
      <c r="P31" s="146"/>
      <c r="Q31" s="146"/>
      <c r="R31" s="168"/>
      <c r="S31" s="169" t="s">
        <v>96</v>
      </c>
      <c r="T31" s="184" t="s">
        <v>97</v>
      </c>
      <c r="U31" s="185"/>
      <c r="V31" s="185"/>
      <c r="W31" s="185"/>
      <c r="X31" s="186"/>
      <c r="Y31" s="179" t="s">
        <v>98</v>
      </c>
      <c r="Z31" s="179" t="s">
        <v>74</v>
      </c>
    </row>
    <row r="32" spans="1:26" ht="33.75" customHeight="1" x14ac:dyDescent="0.2">
      <c r="A32" s="173"/>
      <c r="B32" s="170"/>
      <c r="C32" s="170"/>
      <c r="D32" s="175"/>
      <c r="E32" s="66" t="s">
        <v>75</v>
      </c>
      <c r="F32" s="66" t="s">
        <v>76</v>
      </c>
      <c r="G32" s="66" t="s">
        <v>77</v>
      </c>
      <c r="H32" s="183"/>
      <c r="I32" s="170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70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70"/>
      <c r="Z32" s="170"/>
    </row>
    <row r="33" spans="1:26" ht="15.75" customHeight="1" x14ac:dyDescent="0.2">
      <c r="A33" s="55">
        <v>1</v>
      </c>
      <c r="B33" s="69"/>
      <c r="C33" s="70" t="s">
        <v>89</v>
      </c>
      <c r="D33" s="59" t="s">
        <v>88</v>
      </c>
      <c r="E33" s="59"/>
      <c r="F33" s="59"/>
      <c r="G33" s="59"/>
      <c r="H33" s="61" t="str">
        <f>VLOOKUP(C33, Codes!D72:E81, 2, FALSE)</f>
        <v>-</v>
      </c>
      <c r="I33" s="70" t="s">
        <v>88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zoomScale="90" zoomScaleNormal="166" workbookViewId="0">
      <selection activeCell="C23" sqref="C23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4" t="s">
        <v>105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2"/>
      <c r="B2" s="196"/>
      <c r="C2" s="89"/>
      <c r="D2" s="90" t="s">
        <v>106</v>
      </c>
      <c r="E2" s="91">
        <f>SUM(E5:E54)</f>
        <v>27</v>
      </c>
      <c r="F2" s="197" t="s">
        <v>107</v>
      </c>
      <c r="G2" s="134"/>
      <c r="H2" s="134"/>
      <c r="I2" s="134"/>
      <c r="J2" s="134"/>
      <c r="K2" s="134"/>
      <c r="L2" s="134"/>
      <c r="M2" s="135"/>
      <c r="N2" s="92" t="s">
        <v>108</v>
      </c>
    </row>
    <row r="3" spans="1:14" ht="61.5" customHeight="1" x14ac:dyDescent="0.2">
      <c r="A3" s="198" t="s">
        <v>109</v>
      </c>
      <c r="B3" s="187" t="s">
        <v>110</v>
      </c>
      <c r="C3" s="187" t="s">
        <v>111</v>
      </c>
      <c r="D3" s="199" t="s">
        <v>112</v>
      </c>
      <c r="E3" s="199" t="s">
        <v>65</v>
      </c>
      <c r="F3" s="187" t="s">
        <v>113</v>
      </c>
      <c r="G3" s="188" t="s">
        <v>114</v>
      </c>
      <c r="H3" s="93" t="s">
        <v>115</v>
      </c>
      <c r="I3" s="189" t="s">
        <v>116</v>
      </c>
      <c r="J3" s="190"/>
      <c r="K3" s="190"/>
      <c r="L3" s="190"/>
      <c r="M3" s="191"/>
      <c r="N3" s="192" t="s">
        <v>117</v>
      </c>
    </row>
    <row r="4" spans="1:14" ht="29.25" customHeight="1" x14ac:dyDescent="0.2">
      <c r="A4" s="173"/>
      <c r="B4" s="170"/>
      <c r="C4" s="170"/>
      <c r="D4" s="170"/>
      <c r="E4" s="170"/>
      <c r="F4" s="170"/>
      <c r="G4" s="183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3"/>
    </row>
    <row r="5" spans="1:14" ht="16" x14ac:dyDescent="0.2">
      <c r="A5" s="95">
        <v>1</v>
      </c>
      <c r="B5" s="96"/>
      <c r="C5" s="62" t="s">
        <v>240</v>
      </c>
      <c r="D5" s="97" t="s">
        <v>120</v>
      </c>
      <c r="E5" s="98">
        <v>1</v>
      </c>
      <c r="F5" s="97">
        <v>448</v>
      </c>
      <c r="G5" s="97">
        <v>758</v>
      </c>
      <c r="H5" s="97">
        <v>18</v>
      </c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240</v>
      </c>
      <c r="D6" s="97" t="s">
        <v>120</v>
      </c>
      <c r="E6" s="98">
        <v>1</v>
      </c>
      <c r="F6" s="97">
        <v>178</v>
      </c>
      <c r="G6" s="97">
        <v>826</v>
      </c>
      <c r="H6" s="97">
        <v>18</v>
      </c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240</v>
      </c>
      <c r="D7" s="97" t="s">
        <v>120</v>
      </c>
      <c r="E7" s="97">
        <v>1</v>
      </c>
      <c r="F7" s="97">
        <v>247</v>
      </c>
      <c r="G7" s="97">
        <v>826</v>
      </c>
      <c r="H7" s="97">
        <v>18</v>
      </c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240</v>
      </c>
      <c r="D8" s="97" t="s">
        <v>120</v>
      </c>
      <c r="E8" s="97">
        <v>1</v>
      </c>
      <c r="F8" s="97">
        <v>307</v>
      </c>
      <c r="G8" s="97">
        <v>826</v>
      </c>
      <c r="H8" s="97">
        <v>18</v>
      </c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/>
      <c r="C9" s="59" t="s">
        <v>240</v>
      </c>
      <c r="D9" s="97" t="s">
        <v>120</v>
      </c>
      <c r="E9" s="97">
        <v>1</v>
      </c>
      <c r="F9" s="97">
        <v>236</v>
      </c>
      <c r="G9" s="97">
        <v>758</v>
      </c>
      <c r="H9" s="97">
        <v>18</v>
      </c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240</v>
      </c>
      <c r="D10" s="97" t="s">
        <v>120</v>
      </c>
      <c r="E10" s="97">
        <v>1</v>
      </c>
      <c r="F10" s="97">
        <v>396</v>
      </c>
      <c r="G10" s="97">
        <v>758</v>
      </c>
      <c r="H10" s="97">
        <v>18</v>
      </c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240</v>
      </c>
      <c r="D11" s="97" t="s">
        <v>120</v>
      </c>
      <c r="E11" s="97">
        <v>1</v>
      </c>
      <c r="F11" s="97">
        <v>620</v>
      </c>
      <c r="G11" s="97">
        <v>758</v>
      </c>
      <c r="H11" s="97">
        <v>18</v>
      </c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240</v>
      </c>
      <c r="D12" s="97" t="s">
        <v>120</v>
      </c>
      <c r="E12" s="97">
        <v>3</v>
      </c>
      <c r="F12" s="97">
        <v>545</v>
      </c>
      <c r="G12" s="97">
        <v>758</v>
      </c>
      <c r="H12" s="97">
        <v>18</v>
      </c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240</v>
      </c>
      <c r="D13" s="97" t="s">
        <v>120</v>
      </c>
      <c r="E13" s="97">
        <v>1</v>
      </c>
      <c r="F13" s="97">
        <v>178</v>
      </c>
      <c r="G13" s="97">
        <v>710</v>
      </c>
      <c r="H13" s="97">
        <v>18</v>
      </c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240</v>
      </c>
      <c r="D14" s="97" t="s">
        <v>120</v>
      </c>
      <c r="E14" s="97">
        <v>2</v>
      </c>
      <c r="F14" s="97">
        <v>287</v>
      </c>
      <c r="G14" s="97">
        <v>710</v>
      </c>
      <c r="H14" s="97">
        <v>18</v>
      </c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240</v>
      </c>
      <c r="D15" s="97" t="s">
        <v>120</v>
      </c>
      <c r="E15" s="97">
        <v>2</v>
      </c>
      <c r="F15" s="97">
        <v>1460</v>
      </c>
      <c r="G15" s="97">
        <v>354</v>
      </c>
      <c r="H15" s="97">
        <v>18</v>
      </c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240</v>
      </c>
      <c r="D16" s="97" t="s">
        <v>120</v>
      </c>
      <c r="E16" s="97">
        <v>1</v>
      </c>
      <c r="F16" s="97">
        <v>476</v>
      </c>
      <c r="G16" s="97">
        <v>758</v>
      </c>
      <c r="H16" s="97">
        <v>18</v>
      </c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240</v>
      </c>
      <c r="D17" s="97" t="s">
        <v>120</v>
      </c>
      <c r="E17" s="97">
        <v>2</v>
      </c>
      <c r="F17" s="97">
        <v>307</v>
      </c>
      <c r="G17" s="97">
        <v>598</v>
      </c>
      <c r="H17" s="97">
        <v>18</v>
      </c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240</v>
      </c>
      <c r="D18" s="97" t="s">
        <v>120</v>
      </c>
      <c r="E18" s="97">
        <v>2</v>
      </c>
      <c r="F18" s="97">
        <v>237</v>
      </c>
      <c r="G18" s="97">
        <v>598</v>
      </c>
      <c r="H18" s="97">
        <v>18</v>
      </c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240</v>
      </c>
      <c r="D19" s="97" t="s">
        <v>120</v>
      </c>
      <c r="E19" s="97">
        <v>1</v>
      </c>
      <c r="F19" s="97">
        <v>2300</v>
      </c>
      <c r="G19" s="97">
        <v>296</v>
      </c>
      <c r="H19" s="97">
        <v>18</v>
      </c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240</v>
      </c>
      <c r="D20" s="97" t="s">
        <v>120</v>
      </c>
      <c r="E20" s="97">
        <v>3</v>
      </c>
      <c r="F20" s="97">
        <v>264</v>
      </c>
      <c r="G20" s="97">
        <v>856</v>
      </c>
      <c r="H20" s="97">
        <v>18</v>
      </c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240</v>
      </c>
      <c r="D21" s="97" t="s">
        <v>120</v>
      </c>
      <c r="E21" s="97">
        <v>2</v>
      </c>
      <c r="F21" s="97">
        <v>1188</v>
      </c>
      <c r="G21" s="97">
        <v>427</v>
      </c>
      <c r="H21" s="97">
        <v>18</v>
      </c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240</v>
      </c>
      <c r="D22" s="97" t="s">
        <v>120</v>
      </c>
      <c r="E22" s="97">
        <v>1</v>
      </c>
      <c r="F22" s="97">
        <v>2260</v>
      </c>
      <c r="G22" s="97">
        <v>600</v>
      </c>
      <c r="H22" s="97">
        <v>18</v>
      </c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121</v>
      </c>
      <c r="R2" s="140"/>
      <c r="S2" s="140"/>
    </row>
    <row r="3" spans="2:19" x14ac:dyDescent="0.2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139</v>
      </c>
    </row>
    <row r="2" spans="1:2" ht="16" x14ac:dyDescent="0.2">
      <c r="A2" s="119" t="s">
        <v>140</v>
      </c>
      <c r="B2" s="120"/>
    </row>
    <row r="3" spans="1:2" ht="16" x14ac:dyDescent="0.2">
      <c r="A3" s="119" t="s">
        <v>87</v>
      </c>
      <c r="B3" s="120"/>
    </row>
    <row r="4" spans="1:2" ht="16" x14ac:dyDescent="0.2">
      <c r="A4" s="119" t="s">
        <v>141</v>
      </c>
      <c r="B4" s="120"/>
    </row>
    <row r="5" spans="1:2" ht="16" x14ac:dyDescent="0.2">
      <c r="A5" s="119" t="s">
        <v>142</v>
      </c>
      <c r="B5" s="120" t="s">
        <v>143</v>
      </c>
    </row>
    <row r="6" spans="1:2" ht="16" x14ac:dyDescent="0.2">
      <c r="A6" s="119" t="s">
        <v>144</v>
      </c>
      <c r="B6" s="120" t="s">
        <v>143</v>
      </c>
    </row>
    <row r="7" spans="1:2" ht="16" x14ac:dyDescent="0.2">
      <c r="A7" s="119" t="s">
        <v>145</v>
      </c>
      <c r="B7" s="120" t="s">
        <v>143</v>
      </c>
    </row>
    <row r="8" spans="1:2" ht="16" x14ac:dyDescent="0.2">
      <c r="A8" s="119" t="s">
        <v>146</v>
      </c>
      <c r="B8" s="120" t="s">
        <v>147</v>
      </c>
    </row>
    <row r="9" spans="1:2" ht="16" x14ac:dyDescent="0.2">
      <c r="A9" s="119" t="s">
        <v>148</v>
      </c>
      <c r="B9" s="120" t="s">
        <v>149</v>
      </c>
    </row>
    <row r="10" spans="1:2" ht="16" x14ac:dyDescent="0.2">
      <c r="A10" s="119" t="s">
        <v>150</v>
      </c>
      <c r="B10" s="120" t="s">
        <v>151</v>
      </c>
    </row>
    <row r="11" spans="1:2" ht="16" x14ac:dyDescent="0.2">
      <c r="A11" s="119" t="s">
        <v>152</v>
      </c>
      <c r="B11" s="120" t="s">
        <v>151</v>
      </c>
    </row>
    <row r="12" spans="1:2" ht="16" x14ac:dyDescent="0.2">
      <c r="A12" s="119" t="s">
        <v>153</v>
      </c>
      <c r="B12" s="121" t="s">
        <v>154</v>
      </c>
    </row>
    <row r="13" spans="1:2" ht="16" x14ac:dyDescent="0.2">
      <c r="A13" s="119" t="s">
        <v>155</v>
      </c>
      <c r="B13" s="121" t="s">
        <v>154</v>
      </c>
    </row>
    <row r="14" spans="1:2" ht="15.75" customHeight="1" x14ac:dyDescent="0.2">
      <c r="A14" s="119" t="s">
        <v>156</v>
      </c>
      <c r="B14" s="121" t="s">
        <v>154</v>
      </c>
    </row>
    <row r="15" spans="1:2" ht="15.75" customHeight="1" x14ac:dyDescent="0.2">
      <c r="A15" s="119" t="s">
        <v>157</v>
      </c>
      <c r="B15" s="121" t="s">
        <v>154</v>
      </c>
    </row>
    <row r="16" spans="1:2" ht="16" x14ac:dyDescent="0.2">
      <c r="A16" s="119" t="s">
        <v>158</v>
      </c>
      <c r="B16" s="120"/>
    </row>
    <row r="17" spans="1:2" ht="16" x14ac:dyDescent="0.2">
      <c r="A17" s="119" t="s">
        <v>159</v>
      </c>
      <c r="B17" s="120"/>
    </row>
    <row r="18" spans="1:2" ht="16" x14ac:dyDescent="0.2">
      <c r="A18" s="119" t="s">
        <v>160</v>
      </c>
      <c r="B18" s="120"/>
    </row>
    <row r="19" spans="1:2" ht="16" x14ac:dyDescent="0.2">
      <c r="A19" s="119" t="s">
        <v>161</v>
      </c>
      <c r="B19" s="120" t="s">
        <v>162</v>
      </c>
    </row>
    <row r="20" spans="1:2" ht="16" x14ac:dyDescent="0.2">
      <c r="A20" s="119" t="s">
        <v>163</v>
      </c>
      <c r="B20" s="120" t="s">
        <v>149</v>
      </c>
    </row>
    <row r="21" spans="1:2" ht="15.75" customHeight="1" x14ac:dyDescent="0.2">
      <c r="A21" s="119" t="s">
        <v>164</v>
      </c>
      <c r="B21" s="120" t="s">
        <v>151</v>
      </c>
    </row>
    <row r="22" spans="1:2" ht="15.75" customHeight="1" x14ac:dyDescent="0.2">
      <c r="A22" s="119" t="s">
        <v>165</v>
      </c>
      <c r="B22" s="120" t="s">
        <v>151</v>
      </c>
    </row>
    <row r="23" spans="1:2" ht="15.75" customHeight="1" x14ac:dyDescent="0.2">
      <c r="A23" s="119" t="s">
        <v>166</v>
      </c>
      <c r="B23" s="122" t="s">
        <v>167</v>
      </c>
    </row>
    <row r="24" spans="1:2" ht="15.75" customHeight="1" x14ac:dyDescent="0.2">
      <c r="A24" s="119" t="s">
        <v>168</v>
      </c>
      <c r="B24" s="122" t="s">
        <v>167</v>
      </c>
    </row>
    <row r="25" spans="1:2" ht="15.75" customHeight="1" x14ac:dyDescent="0.2">
      <c r="A25" s="119" t="s">
        <v>169</v>
      </c>
      <c r="B25" s="122" t="s">
        <v>167</v>
      </c>
    </row>
    <row r="26" spans="1:2" ht="15.75" customHeight="1" x14ac:dyDescent="0.2">
      <c r="A26" s="123" t="s">
        <v>170</v>
      </c>
      <c r="B26" s="122" t="s">
        <v>167</v>
      </c>
    </row>
    <row r="27" spans="1:2" ht="15.75" customHeight="1" x14ac:dyDescent="0.2">
      <c r="A27" s="123" t="s">
        <v>171</v>
      </c>
      <c r="B27" s="120" t="s">
        <v>172</v>
      </c>
    </row>
    <row r="28" spans="1:2" ht="15.75" customHeight="1" x14ac:dyDescent="0.2">
      <c r="A28" s="119" t="s">
        <v>173</v>
      </c>
      <c r="B28" s="122" t="s">
        <v>174</v>
      </c>
    </row>
    <row r="29" spans="1:2" ht="15.75" customHeight="1" x14ac:dyDescent="0.2">
      <c r="A29" s="119" t="s">
        <v>175</v>
      </c>
      <c r="B29" s="122" t="s">
        <v>176</v>
      </c>
    </row>
    <row r="30" spans="1:2" ht="15.75" customHeight="1" x14ac:dyDescent="0.2">
      <c r="A30" s="119" t="s">
        <v>177</v>
      </c>
      <c r="B30" s="122" t="s">
        <v>176</v>
      </c>
    </row>
    <row r="31" spans="1:2" ht="15.75" customHeight="1" x14ac:dyDescent="0.2">
      <c r="A31" s="119" t="s">
        <v>178</v>
      </c>
      <c r="B31" s="122" t="s">
        <v>176</v>
      </c>
    </row>
    <row r="32" spans="1:2" ht="15.75" customHeight="1" x14ac:dyDescent="0.2">
      <c r="A32" s="119" t="s">
        <v>179</v>
      </c>
      <c r="B32" s="122" t="s">
        <v>176</v>
      </c>
    </row>
    <row r="33" spans="1:2" ht="15.75" customHeight="1" x14ac:dyDescent="0.2">
      <c r="A33" s="119" t="s">
        <v>180</v>
      </c>
      <c r="B33" s="122" t="s">
        <v>176</v>
      </c>
    </row>
    <row r="34" spans="1:2" ht="15.75" customHeight="1" x14ac:dyDescent="0.2">
      <c r="A34" s="119" t="s">
        <v>181</v>
      </c>
      <c r="B34" s="122" t="s">
        <v>176</v>
      </c>
    </row>
    <row r="35" spans="1:2" ht="15.75" customHeight="1" x14ac:dyDescent="0.2">
      <c r="A35" s="119" t="s">
        <v>182</v>
      </c>
      <c r="B35" s="122" t="s">
        <v>176</v>
      </c>
    </row>
    <row r="36" spans="1:2" ht="15.75" customHeight="1" x14ac:dyDescent="0.2">
      <c r="A36" s="119" t="s">
        <v>183</v>
      </c>
      <c r="B36" s="122" t="s">
        <v>176</v>
      </c>
    </row>
    <row r="37" spans="1:2" ht="15.75" customHeight="1" x14ac:dyDescent="0.2">
      <c r="A37" s="119" t="s">
        <v>184</v>
      </c>
      <c r="B37" s="122" t="s">
        <v>176</v>
      </c>
    </row>
    <row r="38" spans="1:2" ht="15.75" customHeight="1" x14ac:dyDescent="0.2">
      <c r="A38" s="123" t="s">
        <v>185</v>
      </c>
      <c r="B38" s="122" t="s">
        <v>176</v>
      </c>
    </row>
    <row r="39" spans="1:2" ht="15.75" customHeight="1" x14ac:dyDescent="0.2">
      <c r="A39" s="119" t="s">
        <v>186</v>
      </c>
      <c r="B39" s="122" t="s">
        <v>187</v>
      </c>
    </row>
    <row r="40" spans="1:2" ht="15.75" customHeight="1" x14ac:dyDescent="0.2">
      <c r="A40" s="119" t="s">
        <v>188</v>
      </c>
      <c r="B40" s="122" t="s">
        <v>187</v>
      </c>
    </row>
    <row r="41" spans="1:2" ht="16.5" customHeight="1" x14ac:dyDescent="0.2">
      <c r="A41" s="119" t="s">
        <v>189</v>
      </c>
      <c r="B41" s="122" t="s">
        <v>187</v>
      </c>
    </row>
    <row r="42" spans="1:2" ht="16.5" customHeight="1" x14ac:dyDescent="0.2">
      <c r="A42" s="119" t="s">
        <v>190</v>
      </c>
      <c r="B42" s="122" t="s">
        <v>187</v>
      </c>
    </row>
    <row r="43" spans="1:2" ht="15.75" customHeight="1" x14ac:dyDescent="0.2">
      <c r="A43" s="119" t="s">
        <v>191</v>
      </c>
      <c r="B43" s="122" t="s">
        <v>192</v>
      </c>
    </row>
    <row r="44" spans="1:2" ht="15.75" customHeight="1" x14ac:dyDescent="0.2">
      <c r="A44" s="119" t="s">
        <v>193</v>
      </c>
      <c r="B44" s="122" t="s">
        <v>192</v>
      </c>
    </row>
    <row r="45" spans="1:2" ht="15.75" customHeight="1" x14ac:dyDescent="0.2">
      <c r="A45" s="119" t="s">
        <v>194</v>
      </c>
      <c r="B45" s="122" t="s">
        <v>192</v>
      </c>
    </row>
    <row r="46" spans="1:2" ht="15.75" customHeight="1" x14ac:dyDescent="0.2">
      <c r="A46" s="119" t="s">
        <v>195</v>
      </c>
      <c r="B46" s="122" t="s">
        <v>192</v>
      </c>
    </row>
    <row r="47" spans="1:2" ht="15.75" customHeight="1" x14ac:dyDescent="0.2">
      <c r="A47" s="119" t="s">
        <v>196</v>
      </c>
      <c r="B47" s="122" t="s">
        <v>192</v>
      </c>
    </row>
    <row r="48" spans="1:2" ht="15.75" customHeight="1" x14ac:dyDescent="0.2">
      <c r="A48" s="119" t="s">
        <v>197</v>
      </c>
      <c r="B48" s="122" t="s">
        <v>192</v>
      </c>
    </row>
    <row r="49" spans="1:2" ht="15.75" customHeight="1" x14ac:dyDescent="0.2">
      <c r="A49" s="119" t="s">
        <v>198</v>
      </c>
      <c r="B49" s="122" t="s">
        <v>151</v>
      </c>
    </row>
    <row r="50" spans="1:2" ht="15.75" customHeight="1" x14ac:dyDescent="0.2">
      <c r="A50" s="119" t="s">
        <v>199</v>
      </c>
      <c r="B50" s="122" t="s">
        <v>151</v>
      </c>
    </row>
    <row r="51" spans="1:2" ht="15" customHeight="1" x14ac:dyDescent="0.2">
      <c r="A51" s="119" t="s">
        <v>200</v>
      </c>
      <c r="B51" s="122" t="s">
        <v>154</v>
      </c>
    </row>
    <row r="52" spans="1:2" ht="15" customHeight="1" x14ac:dyDescent="0.2">
      <c r="A52" s="119" t="s">
        <v>201</v>
      </c>
      <c r="B52" s="122" t="s">
        <v>154</v>
      </c>
    </row>
    <row r="53" spans="1:2" ht="14.25" customHeight="1" x14ac:dyDescent="0.2">
      <c r="A53" s="119" t="s">
        <v>202</v>
      </c>
      <c r="B53" s="122" t="s">
        <v>154</v>
      </c>
    </row>
    <row r="54" spans="1:2" ht="14.25" customHeight="1" x14ac:dyDescent="0.2">
      <c r="A54" s="119" t="s">
        <v>203</v>
      </c>
      <c r="B54" s="122" t="s">
        <v>154</v>
      </c>
    </row>
    <row r="55" spans="1:2" ht="15.75" customHeight="1" x14ac:dyDescent="0.2">
      <c r="A55" s="118" t="s">
        <v>204</v>
      </c>
    </row>
    <row r="56" spans="1:2" ht="15.75" customHeight="1" x14ac:dyDescent="0.2">
      <c r="A56" s="119" t="s">
        <v>205</v>
      </c>
    </row>
    <row r="57" spans="1:2" ht="15.75" customHeight="1" x14ac:dyDescent="0.2">
      <c r="A57" s="119" t="s">
        <v>206</v>
      </c>
    </row>
    <row r="58" spans="1:2" ht="15.75" customHeight="1" x14ac:dyDescent="0.2">
      <c r="A58" s="119" t="s">
        <v>207</v>
      </c>
    </row>
    <row r="59" spans="1:2" ht="15.75" customHeight="1" x14ac:dyDescent="0.2">
      <c r="A59" s="119" t="s">
        <v>208</v>
      </c>
    </row>
    <row r="60" spans="1:2" ht="15.75" customHeight="1" x14ac:dyDescent="0.2">
      <c r="A60" s="124" t="s">
        <v>209</v>
      </c>
      <c r="B60" s="125" t="s">
        <v>210</v>
      </c>
    </row>
    <row r="61" spans="1:2" ht="15.75" customHeight="1" x14ac:dyDescent="0.2">
      <c r="A61" s="124" t="s">
        <v>211</v>
      </c>
      <c r="B61" s="125" t="s">
        <v>210</v>
      </c>
    </row>
    <row r="62" spans="1:2" ht="15.75" customHeight="1" x14ac:dyDescent="0.2">
      <c r="A62" s="124" t="s">
        <v>212</v>
      </c>
      <c r="B62" s="125" t="s">
        <v>210</v>
      </c>
    </row>
    <row r="63" spans="1:2" ht="15.75" customHeight="1" x14ac:dyDescent="0.2">
      <c r="A63" s="124" t="s">
        <v>213</v>
      </c>
      <c r="B63" s="125" t="s">
        <v>210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 x14ac:dyDescent="0.2">
      <c r="B4" s="126" t="s">
        <v>120</v>
      </c>
      <c r="D4" s="12" t="s">
        <v>89</v>
      </c>
      <c r="E4" s="125" t="s">
        <v>217</v>
      </c>
    </row>
    <row r="5" spans="2:6" ht="14.25" customHeight="1" x14ac:dyDescent="0.2">
      <c r="B5" s="119" t="s">
        <v>218</v>
      </c>
      <c r="D5" s="119" t="s">
        <v>140</v>
      </c>
      <c r="E5" s="126" t="s">
        <v>219</v>
      </c>
      <c r="F5" s="120"/>
    </row>
    <row r="6" spans="2:6" ht="14.25" customHeight="1" x14ac:dyDescent="0.2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 x14ac:dyDescent="0.2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 x14ac:dyDescent="0.2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 x14ac:dyDescent="0.2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 x14ac:dyDescent="0.2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 x14ac:dyDescent="0.2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 x14ac:dyDescent="0.2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 x14ac:dyDescent="0.2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 x14ac:dyDescent="0.2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 x14ac:dyDescent="0.2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 x14ac:dyDescent="0.2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 x14ac:dyDescent="0.2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 x14ac:dyDescent="0.2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 x14ac:dyDescent="0.2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 x14ac:dyDescent="0.2">
      <c r="D20" s="119" t="s">
        <v>159</v>
      </c>
      <c r="E20" s="126" t="s">
        <v>229</v>
      </c>
      <c r="F20" s="120" t="s">
        <v>88</v>
      </c>
    </row>
    <row r="21" spans="2:6" ht="14.25" customHeight="1" x14ac:dyDescent="0.2">
      <c r="D21" s="119" t="s">
        <v>160</v>
      </c>
      <c r="E21" s="126" t="s">
        <v>229</v>
      </c>
      <c r="F21" s="120" t="s">
        <v>88</v>
      </c>
    </row>
    <row r="22" spans="2:6" ht="14.25" customHeight="1" x14ac:dyDescent="0.2">
      <c r="D22" s="119" t="s">
        <v>161</v>
      </c>
      <c r="E22" s="126" t="s">
        <v>229</v>
      </c>
      <c r="F22" s="120" t="s">
        <v>162</v>
      </c>
    </row>
    <row r="23" spans="2:6" ht="14.25" customHeight="1" x14ac:dyDescent="0.2">
      <c r="D23" s="119" t="s">
        <v>163</v>
      </c>
      <c r="E23" s="126" t="s">
        <v>229</v>
      </c>
      <c r="F23" s="120" t="s">
        <v>149</v>
      </c>
    </row>
    <row r="24" spans="2:6" ht="14.25" customHeight="1" x14ac:dyDescent="0.2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 x14ac:dyDescent="0.2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 x14ac:dyDescent="0.2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 x14ac:dyDescent="0.2">
      <c r="D27" s="119" t="s">
        <v>168</v>
      </c>
      <c r="E27" s="126" t="s">
        <v>229</v>
      </c>
      <c r="F27" s="122" t="s">
        <v>167</v>
      </c>
    </row>
    <row r="28" spans="2:6" ht="14.25" customHeight="1" x14ac:dyDescent="0.2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 x14ac:dyDescent="0.2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 x14ac:dyDescent="0.2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 x14ac:dyDescent="0.2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 x14ac:dyDescent="0.2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 x14ac:dyDescent="0.2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 x14ac:dyDescent="0.2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 x14ac:dyDescent="0.2">
      <c r="D35" s="119" t="s">
        <v>179</v>
      </c>
      <c r="E35" s="126" t="s">
        <v>229</v>
      </c>
      <c r="F35" s="122" t="s">
        <v>176</v>
      </c>
    </row>
    <row r="36" spans="2:6" ht="14.25" customHeight="1" x14ac:dyDescent="0.2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 x14ac:dyDescent="0.2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 x14ac:dyDescent="0.2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 x14ac:dyDescent="0.2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 x14ac:dyDescent="0.2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 x14ac:dyDescent="0.2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 x14ac:dyDescent="0.2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 x14ac:dyDescent="0.2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 x14ac:dyDescent="0.2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 x14ac:dyDescent="0.2">
      <c r="D45" s="119" t="s">
        <v>190</v>
      </c>
      <c r="E45" s="126" t="s">
        <v>229</v>
      </c>
      <c r="F45" s="122" t="s">
        <v>187</v>
      </c>
    </row>
    <row r="46" spans="2:6" ht="14.25" customHeight="1" x14ac:dyDescent="0.2">
      <c r="D46" s="12" t="s">
        <v>248</v>
      </c>
      <c r="E46" s="12" t="s">
        <v>229</v>
      </c>
      <c r="F46" s="122" t="s">
        <v>249</v>
      </c>
    </row>
    <row r="47" spans="2:6" ht="14.25" customHeight="1" x14ac:dyDescent="0.2">
      <c r="D47" s="12" t="s">
        <v>250</v>
      </c>
      <c r="E47" s="12" t="s">
        <v>229</v>
      </c>
      <c r="F47" s="122" t="s">
        <v>251</v>
      </c>
    </row>
    <row r="48" spans="2:6" ht="14.25" customHeight="1" x14ac:dyDescent="0.2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 x14ac:dyDescent="0.2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 x14ac:dyDescent="0.2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 x14ac:dyDescent="0.2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 x14ac:dyDescent="0.2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 x14ac:dyDescent="0.2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 x14ac:dyDescent="0.2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 x14ac:dyDescent="0.2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 x14ac:dyDescent="0.2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 x14ac:dyDescent="0.2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 x14ac:dyDescent="0.2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 x14ac:dyDescent="0.2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204</v>
      </c>
    </row>
    <row r="73" spans="2:6" ht="14.25" customHeight="1" x14ac:dyDescent="0.2">
      <c r="B73" s="110" t="s">
        <v>254</v>
      </c>
      <c r="D73" s="12" t="s">
        <v>89</v>
      </c>
      <c r="E73" s="12" t="s">
        <v>217</v>
      </c>
    </row>
    <row r="74" spans="2:6" ht="14.25" customHeight="1" x14ac:dyDescent="0.2">
      <c r="B74" s="12" t="s">
        <v>57</v>
      </c>
      <c r="D74" s="119" t="s">
        <v>205</v>
      </c>
      <c r="E74" s="12" t="s">
        <v>219</v>
      </c>
    </row>
    <row r="75" spans="2:6" ht="14.25" customHeight="1" x14ac:dyDescent="0.2">
      <c r="B75" s="12" t="s">
        <v>255</v>
      </c>
      <c r="D75" s="119" t="s">
        <v>206</v>
      </c>
      <c r="E75" s="12" t="s">
        <v>219</v>
      </c>
    </row>
    <row r="76" spans="2:6" ht="14.25" customHeight="1" x14ac:dyDescent="0.2">
      <c r="B76" s="12" t="s">
        <v>256</v>
      </c>
      <c r="D76" s="119" t="s">
        <v>207</v>
      </c>
      <c r="E76" s="12" t="s">
        <v>219</v>
      </c>
    </row>
    <row r="77" spans="2:6" ht="14.25" customHeight="1" x14ac:dyDescent="0.2">
      <c r="B77" s="12" t="s">
        <v>257</v>
      </c>
      <c r="D77" s="119" t="s">
        <v>208</v>
      </c>
      <c r="E77" s="12" t="s">
        <v>219</v>
      </c>
    </row>
    <row r="78" spans="2:6" ht="14.25" customHeight="1" x14ac:dyDescent="0.2">
      <c r="D78" s="124" t="s">
        <v>209</v>
      </c>
      <c r="E78" s="12" t="s">
        <v>223</v>
      </c>
      <c r="F78" s="125" t="s">
        <v>210</v>
      </c>
    </row>
    <row r="79" spans="2:6" ht="14.25" customHeight="1" x14ac:dyDescent="0.2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 x14ac:dyDescent="0.2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 x14ac:dyDescent="0.2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x14ac:dyDescent="0.2">
      <c r="A2" s="128">
        <v>1.01</v>
      </c>
      <c r="B2" s="12" t="s">
        <v>262</v>
      </c>
      <c r="C2" s="12" t="s">
        <v>263</v>
      </c>
      <c r="D2" s="12" t="s">
        <v>264</v>
      </c>
    </row>
    <row r="3" spans="1:4" x14ac:dyDescent="0.2">
      <c r="A3" s="128">
        <v>1.02</v>
      </c>
      <c r="B3" s="12" t="s">
        <v>265</v>
      </c>
      <c r="C3" s="12" t="s">
        <v>266</v>
      </c>
    </row>
    <row r="4" spans="1:4" ht="48" x14ac:dyDescent="0.2">
      <c r="A4" s="128">
        <v>2</v>
      </c>
      <c r="B4" s="129" t="s">
        <v>267</v>
      </c>
    </row>
    <row r="5" spans="1:4" ht="32" x14ac:dyDescent="0.2">
      <c r="A5" s="128">
        <v>2.0099999999999998</v>
      </c>
      <c r="B5" s="129" t="s">
        <v>268</v>
      </c>
    </row>
    <row r="6" spans="1:4" x14ac:dyDescent="0.2">
      <c r="A6" s="128">
        <v>2.02</v>
      </c>
      <c r="B6" s="12" t="s">
        <v>269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Frank Micheluzzi</cp:lastModifiedBy>
  <dcterms:created xsi:type="dcterms:W3CDTF">2020-01-31T01:04:26Z</dcterms:created>
  <dcterms:modified xsi:type="dcterms:W3CDTF">2025-07-16T10:14:15Z</dcterms:modified>
</cp:coreProperties>
</file>