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s1\Downloads\"/>
    </mc:Choice>
  </mc:AlternateContent>
  <xr:revisionPtr revIDLastSave="0" documentId="13_ncr:1_{0D009ECD-6258-4643-8C5B-A0321D8CB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<sst xmlns="http://schemas.openxmlformats.org/spreadsheetml/2006/main" count="832" uniqueCount="289">
  <si>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</si>
  <si>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</si>
  <si>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</si>
  <si>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</si>
  <si>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</si>
  <si>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</si>
  <si>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</si>
  <si>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</si>
  <si>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</si>
  <si>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</si>
  <si>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</si>
  <si>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</si>
  <si>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</si>
  <si>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</si>
  <si>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</si>
  <si>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</si>
  <si>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</si>
  <si>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</si>
  <si>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</si>
  <si>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</si>
  <si>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</si>
  <si>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</si>
  <si>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</si>
  <si>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</si>
  <si>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</si>
  <si>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</si>
  <si>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</si>
  <si>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</si>
  <si>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</si>
  <si>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</si>
  <si>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</si>
  <si>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</si>
  <si>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</si>
  <si>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</si>
  <si>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</si>
  <si>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</si>
  <si>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</si>
  <si>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</si>
  <si>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</si>
  <si>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</si>
  <si>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</si>
  <si>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</si>
  <si>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</si>
  <si>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</si>
  <si>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</si>
  <si>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</si>
  <si>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</si>
  <si>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</si>
  <si>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</si>
  <si>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</si>
  <si>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</si>
  <si>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</si>
  <si>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</si>
  <si>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</si>
  <si>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</si>
  <si>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</si>
  <si>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</si>
  <si>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</si>
  <si>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</si>
  <si>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</si>
  <si>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</si>
  <si>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</si>
  <si>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</si>
  <si>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</si>
  <si>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</si>
  <si>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</si>
  <si>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</si>
  <si>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</si>
  <si>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</si>
  <si>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</si>
  <si>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</si>
  <si>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</si>
  <si>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</si>
  <si>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</si>
  <si>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</si>
  <si>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</si>
  <si>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</si>
  <si>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</si>
  <si>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</si>
  <si>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</si>
  <si>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</si>
  <si>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</si>
  <si>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</si>
  <si>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</si>
  <si>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</si>
  <si>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</si>
  <si>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</si>
  <si>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</si>
  <si>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</si>
  <si>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</si>
  <si>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</si>
  <si>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</si>
  <si>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</si>
  <si>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</si>
  <si>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</si>
  <si>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</si>
  <si>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</si>
  <si>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</si>
  <si>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</si>
  <si>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</si>
  <si>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</si>
  <si>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</si>
  <si>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</si>
  <si>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</si>
  <si>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</si>
  <si>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</si>
  <si>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</si>
  <si>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</si>
  <si>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</si>
  <si>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</si>
  <si>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</si>
  <si>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</si>
  <si>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</si>
  <si>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</si>
  <si>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</si>
  <si>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</si>
  <si>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</si>
  <si>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</si>
  <si>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</si>
  <si>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</si>
  <si>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</si>
  <si>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</si>
  <si>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</si>
  <si>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</si>
  <si>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</si>
  <si>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</si>
  <si>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</si>
  <si>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</si>
  <si>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</si>
  <si>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</si>
  <si>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</si>
  <si>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</si>
  <si>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</si>
  <si>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</si>
  <si>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</si>
  <si>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</si>
  <si>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</si>
  <si>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</si>
  <si>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</si>
  <si>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</si>
  <si>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</si>
  <si>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</si>
  <si>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</si>
  <si>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</si>
  <si>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</si>
  <si>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</si>
  <si>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</si>
  <si>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</si>
  <si>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</si>
  <si>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</si>
  <si>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</si>
  <si>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</si>
  <si>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</si>
  <si>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</si>
  <si>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</si>
  <si>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</si>
  <si>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</si>
  <si>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</si>
  <si>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</si>
  <si>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</si>
  <si>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</si>
  <si>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</si>
  <si>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</si>
  <si>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</si>
  <si>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</si>
  <si>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</si>
  <si>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</si>
  <si>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</si>
  <si>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</si>
  <si>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</si>
  <si>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</si>
  <si>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</si>
  <si>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</si>
  <si>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</si>
  <si>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</si>
  <si>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</si>
  <si>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</si>
  <si>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</si>
  <si>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</si>
  <si>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</si>
  <si>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</si>
  <si>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</si>
  <si>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</si>
  <si>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</si>
  <si>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</si>
  <si>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</si>
  <si>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</si>
  <si>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</si>
  <si>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</si>
  <si>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</si>
  <si>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</si>
  <si>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</si>
  <si>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</si>
  <si>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</si>
  <si>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</si>
  <si>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</si>
  <si>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</si>
  <si>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</si>
  <si>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</si>
  <si>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</si>
  <si>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</si>
  <si>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</si>
  <si>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</si>
  <si>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</si>
  <si>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</si>
  <si>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</si>
  <si>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</si>
  <si>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</si>
  <si>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</si>
  <si>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</si>
  <si>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</si>
  <si>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</si>
  <si>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</si>
  <si>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</si>
  <si>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</si>
  <si>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</si>
  <si>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</si>
  <si>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</si>
  <si>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</si>
  <si>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</si>
  <si>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</si>
  <si>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</si>
  <si>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</si>
  <si>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</si>
  <si>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</si>
  <si>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</si>
  <si>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</si>
  <si>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</si>
  <si>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</si>
  <si>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</si>
  <si>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</si>
  <si>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</si>
  <si>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</si>
  <si>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</si>
  <si>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</si>
  <si>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</si>
  <si>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</si>
  <si>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</si>
  <si>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</si>
  <si>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</si>
  <si>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</si>
  <si>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</si>
  <si>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</si>
  <si>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</si>
  <si>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</si>
  <si>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</si>
  <si>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</si>
  <si>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</si>
  <si>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</si>
  <si>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</si>
  <si>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</si>
  <si>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</si>
  <si>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</si>
  <si>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</si>
  <si>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</si>
  <si>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</si>
  <si>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</si>
  <si>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</si>
  <si>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</si>
  <si>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</si>
  <si>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</si>
  <si>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</si>
  <si>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</si>
  <si>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</si>
  <si>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</si>
  <si>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</si>
  <si>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</si>
  <si>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</si>
  <si>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</si>
  <si>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Depth :</t>
  </si>
  <si>
    <t>( If no need the doors cut please select Carcass Only in face material )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</si>
  <si>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</si>
  <si>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 xml:space="preserve">If need door cut please pick the color </t>
  </si>
  <si>
    <t>sjscabinetry@gmail.com</t>
  </si>
  <si>
    <t>simon</t>
  </si>
  <si>
    <t xml:space="preserve">Bev - camberwell </t>
  </si>
  <si>
    <t>ASAP</t>
  </si>
  <si>
    <t>Trade cabinets</t>
  </si>
  <si>
    <t>stipple</t>
  </si>
  <si>
    <t>white texture - carcass</t>
  </si>
  <si>
    <t>Ends</t>
  </si>
  <si>
    <t>Bottoms - edged 428 side. Cut to 427 finish at 428</t>
  </si>
  <si>
    <t>Backs</t>
  </si>
  <si>
    <t>Rails</t>
  </si>
  <si>
    <t>Top</t>
  </si>
  <si>
    <t>Front Back</t>
  </si>
  <si>
    <t>Sides</t>
  </si>
  <si>
    <t>Draw bottoms</t>
  </si>
  <si>
    <t xml:space="preserve">Draw fronts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</si>
</sst>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1952625</xdr:colOff>
          <xdr:row>37</xdr:row>
          <xdr:rowOff>0</xdr:rowOff>
        </xdr:from>
        <xdr:to>
          <xdr:col>1</xdr:col>
          <xdr:colOff>800100</xdr:colOff>
          <xdr:row>38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1952625</xdr:colOff>
          <xdr:row>38</xdr:row>
          <xdr:rowOff>0</xdr:rowOff>
        </xdr:from>
        <xdr:to>
          <xdr:col>1</xdr:col>
          <xdr:colOff>800100</xdr:colOff>
          <xdr:row>39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276225</xdr:colOff>
          <xdr:row>18</xdr:row>
          <xdr:rowOff>9525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276225</xdr:colOff>
          <xdr:row>19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276225</xdr:colOff>
          <xdr:row>20</xdr:row>
          <xdr:rowOff>9525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123825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200025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9525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152400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152400</xdr:rowOff>
        </xdr:from>
        <xdr:to>
          <xdr:col>2</xdr:col>
          <xdr:colOff>581025</xdr:colOff>
          <xdr:row>28</xdr:row>
          <xdr:rowOff>9525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9525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123825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js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N13" sqref="N13"/>
    </sheetView>
  </sheetViews>
  <sheetFormatPr defaultColWidth="8.85546875" defaultRowHeight="15" x14ac:dyDescent="0.25"/>
  <cols>
    <col min="1" max="1" width="24.85546875" customWidth="1"/>
    <col min="2" max="2" width="24.7109375" customWidth="1"/>
    <col min="3" max="3" width="33.7109375" customWidth="1"/>
    <col min="4" max="4" width="9.140625" customWidth="1"/>
    <col min="5" max="5" width="11.7109375" customWidth="1"/>
    <col min="6" max="6" width="12.7109375" customWidth="1"/>
    <col min="7" max="7" width="10.85546875" customWidth="1"/>
    <col min="8" max="8" width="12.710937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3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274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2" t="s">
        <v>199</v>
      </c>
      <c r="B7" s="207">
        <v>432387205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2" t="s">
        <v>200</v>
      </c>
      <c r="B8" s="210" t="s">
        <v>273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2" t="s">
        <v>201</v>
      </c>
      <c r="B9" s="207" t="s">
        <v>275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2" t="s">
        <v>202</v>
      </c>
      <c r="B10" s="211">
        <v>45893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11" t="s">
        <v>276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3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5"/>
      <c r="C13" s="56" t="s">
        <v>155</v>
      </c>
      <c r="D13" s="212"/>
      <c r="E13" s="212"/>
      <c r="F13" s="212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5"/>
      <c r="C14" s="56" t="s">
        <v>155</v>
      </c>
      <c r="D14" s="212"/>
      <c r="E14" s="212"/>
      <c r="F14" s="212"/>
      <c r="G14" s="201"/>
      <c r="H14" s="202"/>
      <c r="I14" s="202"/>
      <c r="J14" s="203"/>
    </row>
    <row r="15" spans="1:10" s="51" customFormat="1" ht="18.75" customHeight="1" thickBot="1" x14ac:dyDescent="0.3">
      <c r="A15" s="86" t="s">
        <v>161</v>
      </c>
      <c r="B15" s="55"/>
      <c r="C15" s="55"/>
      <c r="D15" s="55"/>
      <c r="E15" s="55"/>
      <c r="F15" s="55"/>
      <c r="G15" s="201"/>
      <c r="H15" s="202"/>
      <c r="I15" s="202"/>
      <c r="J15" s="203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1"/>
      <c r="H16" s="202"/>
      <c r="I16" s="202"/>
      <c r="J16" s="203"/>
    </row>
    <row r="17" spans="1:10" x14ac:dyDescent="0.25">
      <c r="A17" s="53" t="s">
        <v>164</v>
      </c>
      <c r="B17" s="49" t="s">
        <v>277</v>
      </c>
      <c r="C17" s="49" t="s">
        <v>279</v>
      </c>
      <c r="D17" s="49" t="s">
        <v>278</v>
      </c>
      <c r="E17" s="50">
        <v>16</v>
      </c>
      <c r="F17" s="64"/>
      <c r="G17" s="201"/>
      <c r="H17" s="202"/>
      <c r="I17" s="202"/>
      <c r="J17" s="203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1"/>
      <c r="H18" s="202"/>
      <c r="I18" s="202"/>
      <c r="J18" s="203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1"/>
      <c r="H19" s="202"/>
      <c r="I19" s="202"/>
      <c r="J19" s="203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1"/>
      <c r="H20" s="202"/>
      <c r="I20" s="202"/>
      <c r="J20" s="203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4"/>
      <c r="H21" s="205"/>
      <c r="I21" s="205"/>
      <c r="J21" s="206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69" t="s">
        <v>181</v>
      </c>
      <c r="H22" s="170"/>
      <c r="I22" s="170"/>
      <c r="J22" s="171"/>
    </row>
    <row r="23" spans="1:10" ht="18.75" customHeight="1" x14ac:dyDescent="0.25">
      <c r="A23" s="57" t="s">
        <v>169</v>
      </c>
      <c r="B23" s="45"/>
      <c r="C23" s="58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7" t="s">
        <v>188</v>
      </c>
      <c r="B24" s="45"/>
      <c r="C24" s="58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7" t="s">
        <v>189</v>
      </c>
      <c r="B25" s="44"/>
      <c r="C25" s="60"/>
      <c r="D25" s="168"/>
      <c r="E25" s="168"/>
      <c r="F25" s="168"/>
      <c r="G25" s="175"/>
      <c r="H25" s="176"/>
      <c r="I25" s="176"/>
      <c r="J25" s="177"/>
    </row>
    <row r="26" spans="1:10" x14ac:dyDescent="0.25">
      <c r="A26" s="57" t="s">
        <v>190</v>
      </c>
      <c r="B26" s="45"/>
      <c r="C26" s="58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7" t="s">
        <v>191</v>
      </c>
      <c r="B27" s="45"/>
      <c r="C27" s="58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7" t="s">
        <v>192</v>
      </c>
      <c r="B28" s="45"/>
      <c r="C28" s="58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5"/>
      <c r="H29" s="176"/>
      <c r="I29" s="176"/>
      <c r="J29" s="177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5"/>
      <c r="H30" s="176"/>
      <c r="I30" s="176"/>
      <c r="J30" s="177"/>
    </row>
    <row r="31" spans="1:10" x14ac:dyDescent="0.25">
      <c r="A31" s="57" t="s">
        <v>195</v>
      </c>
      <c r="B31" s="45"/>
      <c r="C31" s="58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7" t="s">
        <v>196</v>
      </c>
      <c r="B32" s="45"/>
      <c r="C32" s="58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7" t="s">
        <v>197</v>
      </c>
      <c r="B33" s="45"/>
      <c r="C33" s="58" t="s">
        <v>211</v>
      </c>
      <c r="D33" s="166" t="s">
        <v>269</v>
      </c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3">
      <c r="A35" s="161" t="s">
        <v>267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268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5"/>
      <c r="H42" s="176"/>
      <c r="I42" s="176"/>
      <c r="J42" s="177"/>
    </row>
    <row r="43" spans="1:10" x14ac:dyDescent="0.25">
      <c r="A43" s="85" t="s">
        <v>175</v>
      </c>
      <c r="B43" s="44"/>
      <c r="C43" s="61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4"/>
      <c r="C44" s="60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4" t="s">
        <v>184</v>
      </c>
      <c r="C45" s="61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8"/>
      <c r="H46" s="179"/>
      <c r="I46" s="179"/>
      <c r="J46" s="180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69CA96BA-EAC3-864F-A666-984B5665584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1952625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1952625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200025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152400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152400</xdr:rowOff>
                  </from>
                  <to>
                    <xdr:col>2</xdr:col>
                    <xdr:colOff>581025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123825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L36" sqref="L36"/>
    </sheetView>
  </sheetViews>
  <sheetFormatPr defaultColWidth="14.28515625" defaultRowHeight="15" customHeight="1" x14ac:dyDescent="0.25"/>
  <cols>
    <col min="1" max="1" width="6.28515625" customWidth="1"/>
    <col min="2" max="2" width="12.7109375" customWidth="1"/>
    <col min="3" max="3" width="29" customWidth="1"/>
    <col min="4" max="4" width="7.85546875" customWidth="1"/>
    <col min="5" max="5" width="5.140625" customWidth="1"/>
    <col min="6" max="6" width="5.7109375" customWidth="1"/>
    <col min="7" max="7" width="5.140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28515625" customWidth="1"/>
    <col min="15" max="15" width="6.7109375" customWidth="1"/>
    <col min="16" max="16" width="6.28515625" customWidth="1"/>
    <col min="17" max="17" width="5.140625" customWidth="1"/>
    <col min="18" max="18" width="5" customWidth="1"/>
    <col min="19" max="19" width="6.710937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6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262</v>
      </c>
      <c r="F3" s="231"/>
      <c r="G3" s="232"/>
      <c r="H3" s="257"/>
      <c r="I3" s="258"/>
      <c r="J3" s="138" t="s">
        <v>42</v>
      </c>
      <c r="K3" s="235" t="s">
        <v>263</v>
      </c>
      <c r="L3" s="235" t="s">
        <v>110</v>
      </c>
      <c r="M3" s="250" t="s">
        <v>51</v>
      </c>
      <c r="N3" s="251"/>
      <c r="O3" s="219" t="s">
        <v>271</v>
      </c>
      <c r="P3" s="220"/>
      <c r="Q3" s="220"/>
      <c r="R3" s="220"/>
      <c r="S3" s="237"/>
      <c r="T3" s="262" t="s">
        <v>257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266</v>
      </c>
      <c r="Y4" s="243"/>
      <c r="Z4" s="216"/>
    </row>
    <row r="5" spans="1:26" s="7" customFormat="1" ht="45" x14ac:dyDescent="0.25">
      <c r="A5" s="111">
        <v>1</v>
      </c>
      <c r="B5" s="34"/>
      <c r="C5" s="35" t="s">
        <v>23</v>
      </c>
      <c r="D5" s="36">
        <v>1</v>
      </c>
      <c r="E5" s="37">
        <v>790</v>
      </c>
      <c r="F5" s="37">
        <v>700</v>
      </c>
      <c r="G5" s="37">
        <v>330</v>
      </c>
      <c r="H5" s="33"/>
      <c r="I5" s="33"/>
      <c r="J5" s="98">
        <v>2</v>
      </c>
      <c r="K5" s="98" t="str">
        <f>VLOOKUP(C5, Codes!$D$4:$E$59, 2, FALSE)</f>
        <v>Y</v>
      </c>
      <c r="L5" s="36" t="s">
        <v>28</v>
      </c>
      <c r="M5" s="97"/>
      <c r="N5" s="97"/>
      <c r="O5" s="38">
        <v>100</v>
      </c>
      <c r="P5" s="38">
        <v>100</v>
      </c>
      <c r="Q5" s="38"/>
      <c r="R5" s="38"/>
      <c r="S5" s="38"/>
      <c r="T5" s="155"/>
      <c r="U5" s="155"/>
      <c r="V5" s="155"/>
      <c r="W5" s="155"/>
      <c r="X5" s="155"/>
      <c r="Y5" s="93" t="s">
        <v>270</v>
      </c>
      <c r="Z5" s="94"/>
    </row>
    <row r="6" spans="1:26" x14ac:dyDescent="0.25">
      <c r="A6" s="111">
        <v>2</v>
      </c>
      <c r="B6" s="34"/>
      <c r="C6" s="35" t="s">
        <v>2</v>
      </c>
      <c r="D6" s="36">
        <v>1</v>
      </c>
      <c r="E6" s="37">
        <v>790</v>
      </c>
      <c r="F6" s="37">
        <v>700</v>
      </c>
      <c r="G6" s="37">
        <v>560</v>
      </c>
      <c r="H6" s="33"/>
      <c r="I6" s="33"/>
      <c r="J6" s="99">
        <v>1</v>
      </c>
      <c r="K6" s="98" t="str">
        <f>VLOOKUP(C6, Codes!$D$4:$E$59, 2, FALSE)</f>
        <v>N</v>
      </c>
      <c r="L6" s="39" t="s">
        <v>3</v>
      </c>
      <c r="M6" s="97"/>
      <c r="N6" s="97"/>
      <c r="O6" s="38">
        <v>100</v>
      </c>
      <c r="P6" s="38">
        <v>100</v>
      </c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30" x14ac:dyDescent="0.25">
      <c r="A7" s="111">
        <v>3</v>
      </c>
      <c r="B7" s="34"/>
      <c r="C7" s="35" t="s">
        <v>81</v>
      </c>
      <c r="D7" s="36">
        <v>1</v>
      </c>
      <c r="E7" s="37">
        <v>790</v>
      </c>
      <c r="F7" s="37">
        <v>350</v>
      </c>
      <c r="G7" s="37">
        <v>560</v>
      </c>
      <c r="H7" s="33"/>
      <c r="I7" s="33"/>
      <c r="J7" s="99">
        <v>1</v>
      </c>
      <c r="K7" s="98" t="str">
        <f>VLOOKUP(C7, Codes!$D$4:$E$59, 2, FALSE)</f>
        <v>N</v>
      </c>
      <c r="L7" s="40" t="s">
        <v>31</v>
      </c>
      <c r="M7" s="97"/>
      <c r="N7" s="97"/>
      <c r="O7" s="38">
        <v>100</v>
      </c>
      <c r="P7" s="38">
        <v>100</v>
      </c>
      <c r="Q7" s="38"/>
      <c r="R7" s="38"/>
      <c r="S7" s="38"/>
      <c r="T7" s="155"/>
      <c r="U7" s="155"/>
      <c r="V7" s="155"/>
      <c r="W7" s="155"/>
      <c r="X7" s="155"/>
      <c r="Y7" s="93" t="s">
        <v>272</v>
      </c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103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261</v>
      </c>
      <c r="F31" s="231"/>
      <c r="G31" s="232"/>
      <c r="H31" s="233" t="s">
        <v>59</v>
      </c>
      <c r="I31" s="235" t="s">
        <v>111</v>
      </c>
      <c r="J31" s="219" t="s">
        <v>260</v>
      </c>
      <c r="K31" s="220"/>
      <c r="L31" s="220"/>
      <c r="M31" s="220"/>
      <c r="N31" s="237"/>
      <c r="O31" s="219" t="s">
        <v>259</v>
      </c>
      <c r="P31" s="220"/>
      <c r="Q31" s="220"/>
      <c r="R31" s="221"/>
      <c r="S31" s="217" t="s">
        <v>258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266</v>
      </c>
      <c r="Y32" s="216"/>
      <c r="Z32" s="216"/>
    </row>
    <row r="33" spans="1:26" ht="30" x14ac:dyDescent="0.25">
      <c r="A33" s="112">
        <v>1</v>
      </c>
      <c r="B33" s="8"/>
      <c r="C33" s="11" t="s">
        <v>17</v>
      </c>
      <c r="D33" s="16">
        <v>2</v>
      </c>
      <c r="E33" s="4">
        <v>725</v>
      </c>
      <c r="F33" s="4">
        <v>507</v>
      </c>
      <c r="G33" s="4">
        <v>575</v>
      </c>
      <c r="H33" s="100" t="s">
        <v>25</v>
      </c>
      <c r="I33" s="113" t="s">
        <v>28</v>
      </c>
      <c r="J33" s="101"/>
      <c r="K33" s="102">
        <v>238</v>
      </c>
      <c r="L33" s="102">
        <v>238</v>
      </c>
      <c r="M33" s="102">
        <v>239</v>
      </c>
      <c r="N33" s="102"/>
      <c r="O33" s="14">
        <v>199</v>
      </c>
      <c r="P33" s="14">
        <v>199</v>
      </c>
      <c r="Q33" s="14">
        <v>199</v>
      </c>
      <c r="R33" s="21"/>
      <c r="S33" s="95">
        <v>500</v>
      </c>
      <c r="T33" s="158"/>
      <c r="U33" s="158"/>
      <c r="V33" s="158"/>
      <c r="W33" s="158"/>
      <c r="X33" s="158"/>
      <c r="Y33" s="30"/>
      <c r="Z33" s="103"/>
    </row>
    <row r="34" spans="1:26" ht="30" x14ac:dyDescent="0.25">
      <c r="A34" s="112">
        <v>2</v>
      </c>
      <c r="B34" s="8"/>
      <c r="C34" s="11" t="s">
        <v>15</v>
      </c>
      <c r="D34" s="16">
        <v>1</v>
      </c>
      <c r="E34" s="4">
        <v>598</v>
      </c>
      <c r="F34" s="4">
        <v>600</v>
      </c>
      <c r="G34" s="4">
        <v>630</v>
      </c>
      <c r="H34" s="100" t="s">
        <v>5</v>
      </c>
      <c r="I34" s="113" t="s">
        <v>28</v>
      </c>
      <c r="J34" s="101"/>
      <c r="K34" s="102">
        <v>296</v>
      </c>
      <c r="L34" s="102">
        <v>296</v>
      </c>
      <c r="M34" s="102"/>
      <c r="N34" s="102"/>
      <c r="O34" s="14">
        <v>199</v>
      </c>
      <c r="P34" s="14">
        <v>199</v>
      </c>
      <c r="Q34" s="14"/>
      <c r="R34" s="21"/>
      <c r="S34" s="95">
        <v>500</v>
      </c>
      <c r="T34" s="158"/>
      <c r="U34" s="158"/>
      <c r="V34" s="158"/>
      <c r="W34" s="158"/>
      <c r="X34" s="158"/>
      <c r="Y34" s="30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N13" sqref="N13"/>
    </sheetView>
  </sheetViews>
  <sheetFormatPr defaultColWidth="14.28515625" defaultRowHeight="15" customHeight="1" x14ac:dyDescent="0.25"/>
  <cols>
    <col min="1" max="1" width="7.140625" customWidth="1"/>
    <col min="2" max="2" width="15.85546875" customWidth="1"/>
    <col min="3" max="3" width="16.7109375" customWidth="1"/>
    <col min="4" max="4" width="18.140625" customWidth="1"/>
    <col min="5" max="5" width="8" customWidth="1"/>
    <col min="6" max="6" width="6.7109375" customWidth="1"/>
    <col min="7" max="7" width="6.140625" customWidth="1"/>
    <col min="8" max="8" width="9.85546875" customWidth="1"/>
    <col min="9" max="10" width="5.140625" customWidth="1"/>
    <col min="11" max="11" width="4.85546875" customWidth="1"/>
    <col min="12" max="12" width="4.7109375" customWidth="1"/>
    <col min="13" max="13" width="4.85546875" customWidth="1"/>
    <col min="14" max="14" width="54.140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49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25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3</v>
      </c>
      <c r="D5" s="12" t="s">
        <v>72</v>
      </c>
      <c r="E5" s="83">
        <v>4</v>
      </c>
      <c r="F5" s="12">
        <v>878</v>
      </c>
      <c r="G5" s="12">
        <v>445</v>
      </c>
      <c r="H5" s="12">
        <v>16</v>
      </c>
      <c r="I5" s="13"/>
      <c r="J5" s="13"/>
      <c r="K5" s="13"/>
      <c r="L5" s="13"/>
      <c r="M5" s="13"/>
      <c r="N5" s="128" t="s">
        <v>280</v>
      </c>
    </row>
    <row r="6" spans="1:14" ht="30" x14ac:dyDescent="0.25">
      <c r="A6" s="127">
        <v>2</v>
      </c>
      <c r="B6" s="2"/>
      <c r="C6" s="16" t="s">
        <v>3</v>
      </c>
      <c r="D6" s="12" t="s">
        <v>73</v>
      </c>
      <c r="E6" s="83">
        <v>2</v>
      </c>
      <c r="F6" s="12">
        <v>557</v>
      </c>
      <c r="G6" s="12">
        <v>428</v>
      </c>
      <c r="H6" s="12">
        <v>16</v>
      </c>
      <c r="I6" s="13"/>
      <c r="J6" s="13"/>
      <c r="K6" s="13"/>
      <c r="L6" s="13"/>
      <c r="M6" s="13"/>
      <c r="N6" s="128" t="s">
        <v>281</v>
      </c>
    </row>
    <row r="7" spans="1:14" x14ac:dyDescent="0.25">
      <c r="A7" s="127">
        <v>3</v>
      </c>
      <c r="B7" s="2"/>
      <c r="C7" s="16" t="s">
        <v>3</v>
      </c>
      <c r="D7" s="12" t="s">
        <v>71</v>
      </c>
      <c r="E7" s="84">
        <v>2</v>
      </c>
      <c r="F7" s="12">
        <v>808</v>
      </c>
      <c r="G7" s="12">
        <v>557</v>
      </c>
      <c r="H7" s="12">
        <v>16</v>
      </c>
      <c r="I7" s="13"/>
      <c r="J7" s="13"/>
      <c r="K7" s="13"/>
      <c r="L7" s="13"/>
      <c r="M7" s="13"/>
      <c r="N7" s="128" t="s">
        <v>282</v>
      </c>
    </row>
    <row r="8" spans="1:14" x14ac:dyDescent="0.25">
      <c r="A8" s="127">
        <v>4</v>
      </c>
      <c r="B8" s="2"/>
      <c r="C8" s="16" t="s">
        <v>3</v>
      </c>
      <c r="D8" s="12" t="s">
        <v>74</v>
      </c>
      <c r="E8" s="84">
        <v>4</v>
      </c>
      <c r="F8" s="12">
        <v>557</v>
      </c>
      <c r="G8" s="12">
        <v>80</v>
      </c>
      <c r="H8" s="12">
        <v>16</v>
      </c>
      <c r="I8" s="13"/>
      <c r="J8" s="13"/>
      <c r="K8" s="13"/>
      <c r="L8" s="13"/>
      <c r="M8" s="13"/>
      <c r="N8" s="128" t="s">
        <v>283</v>
      </c>
    </row>
    <row r="9" spans="1:14" x14ac:dyDescent="0.25">
      <c r="A9" s="127">
        <v>5</v>
      </c>
      <c r="B9" s="2"/>
      <c r="C9" s="16" t="s">
        <v>3</v>
      </c>
      <c r="D9" s="12" t="s">
        <v>72</v>
      </c>
      <c r="E9" s="84">
        <v>1</v>
      </c>
      <c r="F9" s="12">
        <v>1230</v>
      </c>
      <c r="G9" s="12">
        <v>450</v>
      </c>
      <c r="H9" s="12">
        <v>16</v>
      </c>
      <c r="I9" s="13"/>
      <c r="J9" s="13"/>
      <c r="K9" s="13"/>
      <c r="L9" s="13"/>
      <c r="M9" s="13"/>
      <c r="N9" s="128" t="s">
        <v>284</v>
      </c>
    </row>
    <row r="10" spans="1:14" x14ac:dyDescent="0.25">
      <c r="A10" s="127">
        <v>6</v>
      </c>
      <c r="B10" s="2"/>
      <c r="C10" s="16" t="s">
        <v>3</v>
      </c>
      <c r="D10" s="12" t="s">
        <v>72</v>
      </c>
      <c r="E10" s="84">
        <v>12</v>
      </c>
      <c r="F10" s="12">
        <v>498</v>
      </c>
      <c r="G10" s="12">
        <v>173</v>
      </c>
      <c r="H10" s="12">
        <v>16</v>
      </c>
      <c r="I10" s="13"/>
      <c r="J10" s="13"/>
      <c r="K10" s="13"/>
      <c r="L10" s="13"/>
      <c r="M10" s="13"/>
      <c r="N10" s="128" t="s">
        <v>285</v>
      </c>
    </row>
    <row r="11" spans="1:14" x14ac:dyDescent="0.25">
      <c r="A11" s="127">
        <v>7</v>
      </c>
      <c r="B11" s="2"/>
      <c r="C11" s="16" t="s">
        <v>3</v>
      </c>
      <c r="D11" s="12" t="s">
        <v>74</v>
      </c>
      <c r="E11" s="84">
        <v>12</v>
      </c>
      <c r="F11" s="12">
        <v>400</v>
      </c>
      <c r="G11" s="12">
        <v>190</v>
      </c>
      <c r="H11" s="12">
        <v>16</v>
      </c>
      <c r="I11" s="13"/>
      <c r="J11" s="13"/>
      <c r="K11" s="13"/>
      <c r="L11" s="13"/>
      <c r="M11" s="13"/>
      <c r="N11" s="128" t="s">
        <v>286</v>
      </c>
    </row>
    <row r="12" spans="1:14" x14ac:dyDescent="0.25">
      <c r="A12" s="127">
        <v>8</v>
      </c>
      <c r="B12" s="2"/>
      <c r="C12" s="16" t="s">
        <v>3</v>
      </c>
      <c r="D12" s="12" t="s">
        <v>71</v>
      </c>
      <c r="E12" s="84">
        <v>6</v>
      </c>
      <c r="F12" s="12">
        <v>498</v>
      </c>
      <c r="G12" s="12">
        <v>400</v>
      </c>
      <c r="H12" s="12">
        <v>16</v>
      </c>
      <c r="I12" s="13"/>
      <c r="J12" s="13"/>
      <c r="K12" s="13"/>
      <c r="L12" s="13"/>
      <c r="M12" s="13"/>
      <c r="N12" s="128" t="s">
        <v>287</v>
      </c>
    </row>
    <row r="13" spans="1:14" ht="30" x14ac:dyDescent="0.25">
      <c r="A13" s="127">
        <v>9</v>
      </c>
      <c r="B13" s="2"/>
      <c r="C13" s="16" t="s">
        <v>3</v>
      </c>
      <c r="D13" s="12" t="s">
        <v>78</v>
      </c>
      <c r="E13" s="84">
        <v>6</v>
      </c>
      <c r="F13" s="12">
        <v>551</v>
      </c>
      <c r="G13" s="12">
        <v>238</v>
      </c>
      <c r="H13" s="12">
        <v>16</v>
      </c>
      <c r="I13" s="13"/>
      <c r="J13" s="13"/>
      <c r="K13" s="13"/>
      <c r="L13" s="13"/>
      <c r="M13" s="13"/>
      <c r="N13" s="128" t="s">
        <v>288</v>
      </c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285156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ColWidth="8.85546875" defaultRowHeight="15" x14ac:dyDescent="0.25"/>
  <cols>
    <col min="1" max="1" width="6.85546875" customWidth="1"/>
    <col min="2" max="2" width="2.140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1"/>
      <c r="F3" s="51"/>
      <c r="G3" s="51"/>
      <c r="H3" s="51"/>
      <c r="I3" s="145" t="s">
        <v>235</v>
      </c>
      <c r="J3" s="51"/>
      <c r="K3" s="51"/>
      <c r="L3" s="51"/>
      <c r="M3" s="51"/>
      <c r="N3" s="146"/>
      <c r="O3" s="51"/>
      <c r="P3" s="51"/>
    </row>
    <row r="4" spans="2:19" x14ac:dyDescent="0.25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5">
      <c r="B5" s="144"/>
      <c r="C5" s="51"/>
      <c r="D5" s="51"/>
      <c r="E5" s="51"/>
      <c r="F5" s="51"/>
      <c r="G5" s="51"/>
      <c r="H5" s="51"/>
      <c r="I5" s="147" t="s">
        <v>236</v>
      </c>
      <c r="J5" s="148"/>
      <c r="K5" s="148"/>
      <c r="L5" s="148"/>
      <c r="M5" s="148"/>
      <c r="N5" s="146"/>
      <c r="O5" s="51"/>
      <c r="P5" s="51"/>
    </row>
    <row r="6" spans="2:19" x14ac:dyDescent="0.25">
      <c r="B6" s="144"/>
      <c r="C6" s="51"/>
      <c r="D6" s="51"/>
      <c r="E6" s="51"/>
      <c r="F6" s="51"/>
      <c r="G6" s="51"/>
      <c r="H6" s="51"/>
      <c r="I6" s="147" t="s">
        <v>241</v>
      </c>
      <c r="J6" s="148"/>
      <c r="K6" s="148"/>
      <c r="L6" s="148"/>
      <c r="M6" s="148"/>
      <c r="N6" s="146"/>
      <c r="O6" s="51"/>
      <c r="P6" s="51"/>
    </row>
    <row r="7" spans="2:19" x14ac:dyDescent="0.25">
      <c r="B7" s="144"/>
      <c r="C7" s="51"/>
      <c r="D7" s="51"/>
      <c r="E7" s="51"/>
      <c r="F7" s="51"/>
      <c r="G7" s="51"/>
      <c r="H7" s="51"/>
      <c r="I7" s="147" t="s">
        <v>239</v>
      </c>
      <c r="J7" s="148"/>
      <c r="K7" s="148"/>
      <c r="L7" s="148"/>
      <c r="M7" s="148"/>
      <c r="N7" s="146"/>
      <c r="O7" s="51"/>
      <c r="P7" s="51"/>
    </row>
    <row r="8" spans="2:19" x14ac:dyDescent="0.25">
      <c r="B8" s="144"/>
      <c r="C8" s="51"/>
      <c r="D8" s="51"/>
      <c r="E8" s="51"/>
      <c r="F8" s="51"/>
      <c r="G8" s="51"/>
      <c r="H8" s="51"/>
      <c r="I8" s="147" t="s">
        <v>238</v>
      </c>
      <c r="J8" s="148"/>
      <c r="K8" s="148"/>
      <c r="L8" s="148"/>
      <c r="M8" s="148"/>
      <c r="N8" s="146"/>
      <c r="O8" s="51"/>
      <c r="P8" s="51"/>
    </row>
    <row r="9" spans="2:19" x14ac:dyDescent="0.25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5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5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5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5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5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5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5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5">
      <c r="B20" s="144"/>
      <c r="C20" s="51"/>
      <c r="D20" s="51"/>
      <c r="E20" s="51"/>
      <c r="F20" s="51"/>
      <c r="G20" s="51"/>
      <c r="H20" s="51"/>
      <c r="I20" s="51"/>
      <c r="J20" s="147" t="s">
        <v>245</v>
      </c>
      <c r="K20" s="147"/>
      <c r="L20" s="148"/>
      <c r="M20" s="148"/>
      <c r="N20" s="153"/>
      <c r="O20" s="51"/>
      <c r="P20" s="51"/>
    </row>
    <row r="21" spans="2:16" x14ac:dyDescent="0.25">
      <c r="B21" s="144"/>
      <c r="C21" s="51"/>
      <c r="D21" s="51"/>
      <c r="E21" s="51"/>
      <c r="F21" s="51"/>
      <c r="G21" s="51"/>
      <c r="H21" s="51"/>
      <c r="I21" s="51"/>
      <c r="J21" s="147" t="s">
        <v>240</v>
      </c>
      <c r="K21" s="148"/>
      <c r="L21" s="148"/>
      <c r="M21" s="148"/>
      <c r="N21" s="153"/>
      <c r="O21" s="51"/>
      <c r="P21" s="51"/>
    </row>
    <row r="22" spans="2:16" x14ac:dyDescent="0.25">
      <c r="B22" s="144"/>
      <c r="C22" s="51"/>
      <c r="D22" s="51"/>
      <c r="E22" s="51"/>
      <c r="F22" s="51"/>
      <c r="G22" s="51"/>
      <c r="H22" s="51"/>
      <c r="I22" s="51"/>
      <c r="J22" s="147" t="s">
        <v>248</v>
      </c>
      <c r="K22" s="147"/>
      <c r="L22" s="148"/>
      <c r="M22" s="148"/>
      <c r="N22" s="153"/>
      <c r="O22" s="51"/>
      <c r="P22" s="51"/>
    </row>
    <row r="23" spans="2:16" x14ac:dyDescent="0.25">
      <c r="B23" s="144"/>
      <c r="C23" s="51"/>
      <c r="D23" s="51"/>
      <c r="E23" s="51"/>
      <c r="F23" s="51"/>
      <c r="G23" s="51"/>
      <c r="H23" s="51"/>
      <c r="I23" s="51"/>
      <c r="J23" s="147" t="s">
        <v>242</v>
      </c>
      <c r="K23" s="148"/>
      <c r="L23" s="148"/>
      <c r="M23" s="148"/>
      <c r="N23" s="153"/>
      <c r="O23" s="51"/>
      <c r="P23" s="51"/>
    </row>
    <row r="24" spans="2:16" x14ac:dyDescent="0.25">
      <c r="B24" s="144"/>
      <c r="C24" s="51"/>
      <c r="D24" s="51"/>
      <c r="E24" s="51"/>
      <c r="F24" s="51"/>
      <c r="G24" s="51"/>
      <c r="H24" s="51"/>
      <c r="I24" s="51"/>
      <c r="J24" s="147" t="s">
        <v>243</v>
      </c>
      <c r="K24" s="148"/>
      <c r="L24" s="148"/>
      <c r="M24" s="148"/>
      <c r="N24" s="153"/>
      <c r="O24" s="51"/>
      <c r="P24" s="51"/>
    </row>
    <row r="25" spans="2:16" x14ac:dyDescent="0.25">
      <c r="B25" s="144"/>
      <c r="C25" s="51"/>
      <c r="D25" s="51"/>
      <c r="E25" s="51"/>
      <c r="F25" s="51"/>
      <c r="G25" s="51"/>
      <c r="H25" s="51"/>
      <c r="I25" s="51"/>
      <c r="J25" s="147" t="s">
        <v>244</v>
      </c>
      <c r="K25" s="148"/>
      <c r="L25" s="148"/>
      <c r="M25" s="148"/>
      <c r="N25" s="153"/>
      <c r="O25" s="51"/>
      <c r="P25" s="51"/>
    </row>
    <row r="26" spans="2:16" x14ac:dyDescent="0.25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5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5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5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5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5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5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5">
      <c r="B37" s="144"/>
      <c r="C37" s="51"/>
      <c r="D37" s="51"/>
      <c r="E37" s="51"/>
      <c r="F37" s="51"/>
      <c r="G37" s="51"/>
      <c r="H37" s="51"/>
      <c r="I37" s="147" t="s">
        <v>241</v>
      </c>
      <c r="J37" s="148"/>
      <c r="K37" s="148"/>
      <c r="L37" s="148"/>
      <c r="M37" s="148"/>
      <c r="N37" s="146"/>
      <c r="O37" s="51"/>
      <c r="P37" s="51"/>
    </row>
    <row r="38" spans="2:16" x14ac:dyDescent="0.25">
      <c r="B38" s="144"/>
      <c r="C38" s="51"/>
      <c r="D38" s="51"/>
      <c r="E38" s="51"/>
      <c r="F38" s="51"/>
      <c r="G38" s="51"/>
      <c r="H38" s="51"/>
      <c r="I38" s="147" t="s">
        <v>244</v>
      </c>
      <c r="J38" s="148"/>
      <c r="K38" s="148"/>
      <c r="L38" s="148"/>
      <c r="M38" s="148"/>
      <c r="N38" s="146"/>
      <c r="O38" s="51"/>
      <c r="P38" s="51"/>
    </row>
    <row r="39" spans="2:16" x14ac:dyDescent="0.25">
      <c r="B39" s="144"/>
      <c r="C39" s="51"/>
      <c r="D39" s="51"/>
      <c r="E39" s="51"/>
      <c r="F39" s="51"/>
      <c r="G39" s="51"/>
      <c r="H39" s="51"/>
      <c r="I39" s="147" t="s">
        <v>237</v>
      </c>
      <c r="J39" s="148"/>
      <c r="K39" s="148"/>
      <c r="L39" s="148"/>
      <c r="M39" s="148"/>
      <c r="N39" s="146"/>
      <c r="O39" s="51"/>
      <c r="P39" s="51"/>
    </row>
    <row r="40" spans="2:16" x14ac:dyDescent="0.25">
      <c r="B40" s="144"/>
      <c r="C40" s="51"/>
      <c r="D40" s="51"/>
      <c r="E40" s="51"/>
      <c r="F40" s="51"/>
      <c r="G40" s="51"/>
      <c r="H40" s="51"/>
      <c r="I40" s="147" t="s">
        <v>246</v>
      </c>
      <c r="J40" s="148"/>
      <c r="K40" s="148"/>
      <c r="L40" s="148"/>
      <c r="M40" s="148"/>
      <c r="N40" s="146"/>
      <c r="O40" s="51"/>
      <c r="P40" s="51"/>
    </row>
    <row r="41" spans="2:16" x14ac:dyDescent="0.25">
      <c r="B41" s="144"/>
      <c r="C41" s="51"/>
      <c r="D41" s="51"/>
      <c r="E41" s="51"/>
      <c r="F41" s="51"/>
      <c r="G41" s="51"/>
      <c r="H41" s="51"/>
      <c r="I41" s="147" t="s">
        <v>247</v>
      </c>
      <c r="J41" s="148"/>
      <c r="K41" s="148"/>
      <c r="L41" s="148"/>
      <c r="M41" s="148"/>
      <c r="N41" s="146"/>
      <c r="O41" s="51"/>
      <c r="P41" s="51"/>
    </row>
    <row r="42" spans="2:16" x14ac:dyDescent="0.25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5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5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5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5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5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ColWidth="8.85546875" defaultRowHeight="15" x14ac:dyDescent="0.25"/>
  <cols>
    <col min="1" max="1" width="55.140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285156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285156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ColWidth="8.85546875" defaultRowHeight="15" x14ac:dyDescent="0.25"/>
  <cols>
    <col min="2" max="2" width="54.140625" customWidth="1"/>
    <col min="3" max="3" width="55.710937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264</v>
      </c>
    </row>
    <row r="6" spans="1:4" x14ac:dyDescent="0.25">
      <c r="A6" s="18">
        <v>2.02</v>
      </c>
      <c r="B6" s="10" t="s">
        <v>265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Sales TC</cp:lastModifiedBy>
  <cp:lastPrinted>2020-08-13T10:21:31Z</cp:lastPrinted>
  <dcterms:created xsi:type="dcterms:W3CDTF">2020-01-31T01:04:26Z</dcterms:created>
  <dcterms:modified xsi:type="dcterms:W3CDTF">2025-08-24T22:50:14Z</dcterms:modified>
</cp:coreProperties>
</file>