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<sst xmlns="http://schemas.openxmlformats.org/spreadsheetml/2006/main" count="839" uniqueCount="291">
  <si>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</si>
  <si>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</si>
  <si>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</si>
  <si>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</si>
  <si>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</si>
  <si>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</si>
  <si>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</si>
  <si>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</si>
  <si>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</si>
  <si>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</si>
  <si>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</si>
  <si>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</si>
  <si>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</si>
  <si>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</si>
  <si>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</si>
  <si>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</si>
  <si>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</si>
  <si>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</si>
  <si>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</si>
  <si>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</si>
  <si>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</si>
  <si>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</si>
  <si>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</si>
  <si>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</si>
  <si>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</si>
  <si>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</si>
  <si>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</si>
  <si>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</si>
  <si>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</si>
  <si>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</si>
  <si>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</si>
  <si>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</si>
  <si>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</si>
  <si>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</si>
  <si>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</si>
  <si>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</si>
  <si>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</si>
  <si>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</si>
  <si>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</si>
  <si>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</si>
  <si>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</si>
  <si>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</si>
  <si>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</si>
  <si>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</si>
  <si>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</si>
  <si>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</si>
  <si>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</si>
  <si>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</si>
  <si>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</si>
  <si>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</si>
  <si>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</si>
  <si>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</si>
  <si>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</si>
  <si>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</si>
  <si>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</si>
  <si>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</si>
  <si>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</si>
  <si>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</si>
  <si>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</si>
  <si>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</si>
  <si>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</si>
  <si>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</si>
  <si>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</si>
  <si>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</si>
  <si>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</si>
  <si>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</si>
  <si>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</si>
  <si>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</si>
  <si>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</si>
  <si>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</si>
  <si>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</si>
  <si>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</si>
  <si>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</si>
  <si>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</si>
  <si>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</si>
  <si>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</si>
  <si>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</si>
  <si>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</si>
  <si>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</si>
  <si>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</si>
  <si>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</si>
  <si>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</si>
  <si>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</si>
  <si>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</si>
  <si>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</si>
  <si>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</si>
  <si>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</si>
  <si>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</si>
  <si>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</si>
  <si>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</si>
  <si>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</si>
  <si>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</si>
  <si>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</si>
  <si>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</si>
  <si>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</si>
  <si>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</si>
  <si>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</si>
  <si>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</si>
  <si>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</si>
  <si>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</si>
  <si>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</si>
  <si>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</si>
  <si>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</si>
  <si>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</si>
  <si>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</si>
  <si>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</si>
  <si>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</si>
  <si>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</si>
  <si>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</si>
  <si>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</si>
  <si>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</si>
  <si>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</si>
  <si>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</si>
  <si>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</si>
  <si>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</si>
  <si>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</si>
  <si>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</si>
  <si>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</si>
  <si>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</si>
  <si>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</si>
  <si>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</si>
  <si>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</si>
  <si>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</si>
  <si>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</si>
  <si>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</si>
  <si>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</si>
  <si>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</si>
  <si>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</si>
  <si>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</si>
  <si>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</si>
  <si>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</si>
  <si>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</si>
  <si>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</si>
  <si>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</si>
  <si>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</si>
  <si>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</si>
  <si>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</si>
  <si>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</si>
  <si>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</si>
  <si>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</si>
  <si>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</si>
  <si>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</si>
  <si>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</si>
  <si>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</si>
  <si>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</si>
  <si>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</si>
  <si>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</si>
  <si>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</si>
  <si>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</si>
  <si>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</si>
  <si>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</si>
  <si>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</si>
  <si>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</si>
  <si>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</si>
  <si>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</si>
  <si>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</si>
  <si>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</si>
  <si>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</si>
  <si>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</si>
  <si>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</si>
  <si>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</si>
  <si>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</si>
  <si>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</si>
  <si>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</si>
  <si>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</si>
  <si>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</si>
  <si>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</si>
  <si>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</si>
  <si>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</si>
  <si>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</si>
  <si>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</si>
  <si>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</si>
  <si>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</si>
  <si>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</si>
  <si>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</si>
  <si>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</si>
  <si>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</si>
  <si>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</si>
  <si>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</si>
  <si>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</si>
  <si>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</si>
  <si>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</si>
  <si>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</si>
  <si>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</si>
  <si>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</si>
  <si>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</si>
  <si>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</si>
  <si>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</si>
  <si>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</si>
  <si>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</si>
  <si>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</si>
  <si>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</si>
  <si>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</si>
  <si>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</si>
  <si>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</si>
  <si>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</si>
  <si>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</si>
  <si>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</si>
  <si>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</si>
  <si>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</si>
  <si>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</si>
  <si>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</si>
  <si>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</si>
  <si>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</si>
  <si>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</si>
  <si>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</si>
  <si>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</si>
  <si>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</si>
  <si>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</si>
  <si>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</si>
  <si>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</si>
  <si>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</si>
  <si>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</si>
  <si>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</si>
  <si>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</si>
  <si>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</si>
  <si>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</si>
  <si>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</si>
  <si>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</si>
  <si>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</si>
  <si>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</si>
  <si>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</si>
  <si>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</si>
  <si>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</si>
  <si>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</si>
  <si>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</si>
  <si>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</si>
  <si>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</si>
  <si>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</si>
  <si>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</si>
  <si>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</si>
  <si>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</si>
  <si>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</si>
  <si>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</si>
  <si>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</si>
  <si>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</si>
  <si>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</si>
  <si>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</si>
  <si>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</si>
  <si>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</si>
  <si>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</si>
  <si>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</si>
  <si>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</si>
  <si>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</si>
  <si>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</si>
  <si>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</si>
  <si>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</si>
  <si>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</si>
  <si>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</si>
  <si>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</si>
  <si>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</si>
  <si>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</si>
  <si>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</si>
  <si>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</si>
  <si>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</si>
  <si>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</si>
  <si>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</si>
  <si>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</si>
  <si>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</si>
  <si>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</si>
  <si>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</si>
  <si>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</si>
  <si>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</si>
  <si>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</si>
  <si>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</si>
  <si>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</si>
  <si>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</si>
  <si>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</si>
  <si>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</si>
  <si>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</si>
  <si>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</si>
  <si>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</si>
  <si>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</si>
  <si>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</si>
  <si>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</si>
  <si>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</si>
  <si>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</si>
  <si>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If open cabinet, specify material type here</t>
  </si>
  <si>
    <t>Added 'Other' as dropdown option. Updated some column labels to have clearer descriptions</t>
  </si>
  <si>
    <t>BIG</t>
  </si>
  <si>
    <t>SMALL</t>
  </si>
  <si>
    <t>basilkondoor@gmail.com</t>
  </si>
  <si>
    <t>TC ORDER FORM - Santhosh Crnbn West-</t>
  </si>
  <si>
    <t>wadrobe</t>
  </si>
  <si>
    <t>13.09.2025</t>
  </si>
  <si>
    <t>17.09.2025</t>
  </si>
  <si>
    <t>polytech</t>
  </si>
  <si>
    <t>carcass</t>
  </si>
  <si>
    <t>texture</t>
  </si>
  <si>
    <t>cemux Hbox</t>
  </si>
  <si>
    <t>face height is just ratio.please work out based on specified gaps
. Please make the drawer box maximum height and depth.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</si>
</sst>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282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281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283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284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285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/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286</v>
      </c>
      <c r="C17" s="51" t="s">
        <v>287</v>
      </c>
      <c r="D17" s="51" t="s">
        <v>288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 t="s">
        <v>289</v>
      </c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A7" workbookViewId="0">
      <selection activeCell="S36" sqref="S34:S36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1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28.8">
      <c r="A5" s="114">
        <v>1</v>
      </c>
      <c r="B5" s="36"/>
      <c r="C5" s="37" t="s">
        <v>6</v>
      </c>
      <c r="D5" s="38" t="s">
        <v>4</v>
      </c>
      <c r="E5" s="39"/>
      <c r="F5" s="39"/>
      <c r="G5" s="39"/>
      <c r="H5" s="35"/>
      <c r="I5" s="35"/>
      <c r="J5" s="101" t="s">
        <v>4</v>
      </c>
      <c r="K5" s="101" t="str">
        <f>VLOOKUP(C5, Codes!$D$4:$E$59, 2, FALSE)</f>
        <v>-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277</v>
      </c>
      <c r="Z5" s="97"/>
    </row>
    <row r="6" spans="1:26" ht="14.4">
      <c r="A6" s="114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2" t="s">
        <v>4</v>
      </c>
      <c r="K6" s="101" t="str">
        <f>VLOOKUP(C6, Codes!$D$4:$E$59, 2, FALSE)</f>
        <v>-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/>
      <c r="Z6" s="97"/>
    </row>
    <row r="7" spans="1:26" ht="14.4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57.6">
      <c r="A33" s="115">
        <v>1</v>
      </c>
      <c r="B33" s="8"/>
      <c r="C33" s="11" t="s">
        <v>114</v>
      </c>
      <c r="D33" s="16">
        <v>1</v>
      </c>
      <c r="E33" s="4">
        <v>780</v>
      </c>
      <c r="F33" s="4">
        <v>544</v>
      </c>
      <c r="G33" s="4">
        <v>425</v>
      </c>
      <c r="H33" s="101" t="str">
        <f>VLOOKUP(C33, Codes!D72:E81, 2, FALSE)</f>
        <v>N - Vert. Front</v>
      </c>
      <c r="I33" s="116" t="s">
        <v>3</v>
      </c>
      <c r="J33" s="104"/>
      <c r="K33" s="105">
        <v>180</v>
      </c>
      <c r="L33" s="105">
        <v>300</v>
      </c>
      <c r="M33" s="105">
        <v>300</v>
      </c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290</v>
      </c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opLeftCell="A7" workbookViewId="0">
      <selection activeCell="I28" sqref="I28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35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14.4">
      <c r="A5" s="130">
        <v>1</v>
      </c>
      <c r="B5" s="2"/>
      <c r="C5" s="15" t="s">
        <v>55</v>
      </c>
      <c r="D5" s="12" t="s">
        <v>72</v>
      </c>
      <c r="E5" s="86">
        <v>3</v>
      </c>
      <c r="F5" s="12">
        <v>544</v>
      </c>
      <c r="G5" s="12">
        <v>42</v>
      </c>
      <c r="H5" s="12">
        <v>16</v>
      </c>
      <c r="I5" s="13"/>
      <c r="J5" s="13"/>
      <c r="K5" s="13"/>
      <c r="L5" s="13"/>
      <c r="M5" s="13"/>
      <c r="N5" s="131"/>
    </row>
    <row r="6" spans="1:14" ht="14.4">
      <c r="A6" s="130">
        <v>2</v>
      </c>
      <c r="B6" s="2"/>
      <c r="C6" s="15" t="s">
        <v>55</v>
      </c>
      <c r="D6" s="12" t="s">
        <v>72</v>
      </c>
      <c r="E6" s="86">
        <v>3</v>
      </c>
      <c r="F6" s="12">
        <v>544</v>
      </c>
      <c r="G6" s="12">
        <v>30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55</v>
      </c>
      <c r="D7" s="12" t="s">
        <v>77</v>
      </c>
      <c r="E7" s="87">
        <v>1</v>
      </c>
      <c r="F7" s="12">
        <v>780</v>
      </c>
      <c r="G7" s="12">
        <v>116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55</v>
      </c>
      <c r="D8" s="12" t="s">
        <v>77</v>
      </c>
      <c r="E8" s="87">
        <v>1</v>
      </c>
      <c r="F8" s="12">
        <v>780</v>
      </c>
      <c r="G8" s="12">
        <v>100</v>
      </c>
      <c r="H8" s="12">
        <v>16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55</v>
      </c>
      <c r="D9" s="12" t="s">
        <v>77</v>
      </c>
      <c r="E9" s="87">
        <v>2</v>
      </c>
      <c r="F9" s="12">
        <v>660</v>
      </c>
      <c r="G9" s="12">
        <v>445</v>
      </c>
      <c r="H9" s="12">
        <v>16</v>
      </c>
      <c r="I9" s="13"/>
      <c r="J9" s="13"/>
      <c r="K9" s="13"/>
      <c r="L9" s="13"/>
      <c r="M9" s="13"/>
      <c r="N9" s="131"/>
    </row>
    <row r="10" spans="1:14" ht="28.8">
      <c r="A10" s="130">
        <v>6</v>
      </c>
      <c r="B10" s="2"/>
      <c r="C10" s="15" t="s">
        <v>55</v>
      </c>
      <c r="D10" s="12" t="s">
        <v>77</v>
      </c>
      <c r="E10" s="87">
        <v>2</v>
      </c>
      <c r="F10" s="12">
        <v>371</v>
      </c>
      <c r="G10" s="12">
        <v>445</v>
      </c>
      <c r="H10" s="12">
        <v>16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5" t="s">
        <v>55</v>
      </c>
      <c r="D11" s="12" t="s">
        <v>72</v>
      </c>
      <c r="E11" s="87">
        <v>1</v>
      </c>
      <c r="F11" s="12">
        <v>644</v>
      </c>
      <c r="G11" s="12">
        <v>95</v>
      </c>
      <c r="H11" s="12">
        <v>16</v>
      </c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"/>
      <c r="C12" s="15" t="s">
        <v>55</v>
      </c>
      <c r="D12" s="12" t="s">
        <v>77</v>
      </c>
      <c r="E12" s="87">
        <v>3</v>
      </c>
      <c r="F12" s="12">
        <v>822</v>
      </c>
      <c r="G12" s="12">
        <v>445</v>
      </c>
      <c r="H12" s="12">
        <v>16</v>
      </c>
      <c r="I12" s="13"/>
      <c r="J12" s="13"/>
      <c r="K12" s="13"/>
      <c r="L12" s="13"/>
      <c r="M12" s="13"/>
      <c r="N12" s="131"/>
    </row>
    <row r="13" spans="1:14" ht="28.8">
      <c r="A13" s="130">
        <v>9</v>
      </c>
      <c r="B13" s="2"/>
      <c r="C13" s="15" t="s">
        <v>55</v>
      </c>
      <c r="D13" s="12" t="s">
        <v>77</v>
      </c>
      <c r="E13" s="87">
        <v>4</v>
      </c>
      <c r="F13" s="12">
        <v>300</v>
      </c>
      <c r="G13" s="12">
        <v>445</v>
      </c>
      <c r="H13" s="12">
        <v>16</v>
      </c>
      <c r="I13" s="13"/>
      <c r="J13" s="13"/>
      <c r="K13" s="13"/>
      <c r="L13" s="13"/>
      <c r="M13" s="13"/>
      <c r="N13" s="131"/>
    </row>
    <row r="14" spans="1:14" ht="28.8">
      <c r="A14" s="130">
        <v>10</v>
      </c>
      <c r="B14" s="2"/>
      <c r="C14" s="15" t="s">
        <v>55</v>
      </c>
      <c r="D14" s="12" t="s">
        <v>77</v>
      </c>
      <c r="E14" s="87">
        <v>2</v>
      </c>
      <c r="F14" s="12">
        <v>906</v>
      </c>
      <c r="G14" s="12">
        <v>445</v>
      </c>
      <c r="H14" s="12">
        <v>16</v>
      </c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5" t="s">
        <v>55</v>
      </c>
      <c r="D15" s="12" t="s">
        <v>72</v>
      </c>
      <c r="E15" s="87">
        <v>2</v>
      </c>
      <c r="F15" s="12">
        <v>822</v>
      </c>
      <c r="G15" s="12">
        <v>95</v>
      </c>
      <c r="H15" s="12">
        <v>16</v>
      </c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5" t="s">
        <v>55</v>
      </c>
      <c r="D16" s="12" t="s">
        <v>72</v>
      </c>
      <c r="E16" s="87">
        <v>2</v>
      </c>
      <c r="F16" s="12">
        <v>1400</v>
      </c>
      <c r="G16" s="12">
        <v>80</v>
      </c>
      <c r="H16" s="12">
        <v>16</v>
      </c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5" t="s">
        <v>55</v>
      </c>
      <c r="D17" s="12" t="s">
        <v>72</v>
      </c>
      <c r="E17" s="87">
        <v>8</v>
      </c>
      <c r="F17" s="12">
        <v>365</v>
      </c>
      <c r="G17" s="12">
        <v>80</v>
      </c>
      <c r="H17" s="12">
        <v>16</v>
      </c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5" t="s">
        <v>55</v>
      </c>
      <c r="D18" s="12" t="s">
        <v>72</v>
      </c>
      <c r="E18" s="87">
        <v>1</v>
      </c>
      <c r="F18" s="12">
        <v>1482</v>
      </c>
      <c r="G18" s="12">
        <v>80</v>
      </c>
      <c r="H18" s="12">
        <v>16</v>
      </c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4</v>
      </c>
      <c r="D19" s="12" t="s">
        <v>10</v>
      </c>
      <c r="E19" s="87" t="s">
        <v>4</v>
      </c>
      <c r="F19" s="12"/>
      <c r="G19" s="12"/>
      <c r="H19" s="12"/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4</v>
      </c>
      <c r="D20" s="12" t="s">
        <v>10</v>
      </c>
      <c r="E20" s="87" t="s">
        <v>4</v>
      </c>
      <c r="F20" s="12"/>
      <c r="G20" s="12"/>
      <c r="H20" s="12"/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279</v>
      </c>
      <c r="K4" s="168" t="s">
        <v>280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278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2025-09-13T01:23:21Z</dcterms:modified>
</cp:coreProperties>
</file>