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97CDDE63-193C-0147-B806-74E8EADE45E3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AJ29" i="1" s="1"/>
  <c r="AN29" i="1" s="1"/>
  <c r="BC31" i="1"/>
  <c r="AJ31" i="1" s="1"/>
  <c r="AN31" i="1" s="1"/>
  <c r="BC33" i="1"/>
  <c r="AJ33" i="1" s="1"/>
  <c r="AN33" i="1" s="1"/>
  <c r="BC35" i="1"/>
  <c r="BC37" i="1"/>
  <c r="AJ37" i="1" s="1"/>
  <c r="AN37" i="1" s="1"/>
  <c r="BC39" i="1"/>
  <c r="BC41" i="1"/>
  <c r="BC43" i="1"/>
  <c r="AJ43" i="1" s="1"/>
  <c r="AN43" i="1" s="1"/>
  <c r="BC45" i="1"/>
  <c r="AJ45" i="1" s="1"/>
  <c r="AN45" i="1" s="1"/>
  <c r="BC47" i="1"/>
  <c r="AJ47" i="1" s="1"/>
  <c r="AN47" i="1" s="1"/>
  <c r="BC49" i="1"/>
  <c r="AJ49" i="1" s="1"/>
  <c r="AN49" i="1" s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51" i="1"/>
  <c r="AN51" i="1" s="1"/>
  <c r="AJ35" i="1"/>
  <c r="AN35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62" i="1" l="1"/>
  <c r="AN62" i="1" s="1"/>
  <c r="AJ53" i="1"/>
  <c r="AN53" i="1" s="1"/>
  <c r="AJ41" i="1"/>
  <c r="AN41" i="1" s="1"/>
  <c r="AJ39" i="1"/>
  <c r="AN39" i="1" s="1"/>
  <c r="AN55" i="1"/>
  <c r="AN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<sst xmlns="http://schemas.openxmlformats.org/spreadsheetml/2006/main" count="392" uniqueCount="90">
  <si>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</si>
  <si>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</si>
  <si>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</si>
  <si>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</si>
  <si>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</si>
  <si>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</si>
  <si>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</si>
  <si>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</si>
  <si>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</si>
  <si>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</si>
  <si>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</si>
  <si>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</si>
  <si>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</si>
  <si>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</si>
  <si>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</si>
  <si>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</si>
  <si>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</si>
  <si>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</si>
  <si>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</si>
  <si>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</si>
  <si>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</si>
  <si>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</si>
  <si>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</si>
  <si>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</si>
  <si>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</si>
  <si>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</si>
  <si>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</si>
  <si>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</si>
  <si>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</si>
  <si>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</si>
  <si>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</si>
  <si>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</si>
  <si>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</si>
  <si>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</si>
  <si>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</si>
  <si>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</si>
  <si>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</si>
  <si>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</si>
  <si>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</si>
  <si>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</si>
  <si>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</si>
  <si>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</si>
  <si>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</si>
  <si>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</si>
  <si>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</si>
  <si>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</si>
  <si>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</si>
  <si>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</si>
  <si>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</si>
  <si>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</si>
  <si>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</si>
  <si>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</si>
  <si>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</si>
  <si>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</si>
  <si>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</si>
  <si>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</si>
  <si>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</si>
  <si>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</si>
  <si>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</si>
  <si>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</si>
  <si>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</si>
  <si>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</si>
  <si>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</si>
  <si>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</si>
  <si>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</si>
  <si>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</si>
  <si>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</si>
  <si>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</si>
  <si>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</si>
  <si>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</si>
  <si>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</si>
  <si>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</si>
  <si>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</si>
  <si>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</si>
  <si>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</si>
  <si>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</si>
  <si>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INDER</t>
  </si>
  <si>
    <t>N</t>
  </si>
  <si>
    <t>NO</t>
  </si>
  <si>
    <t xml:space="preserve">LAMINEX Ghostgum Natural finish 16mm </t>
  </si>
  <si>
    <t>DOOR</t>
  </si>
  <si>
    <t>DRILL HOLES FOR HINGES</t>
  </si>
  <si>
    <t>Finger pull J groove on short side</t>
  </si>
  <si>
    <t>DRAWER FACE</t>
  </si>
  <si>
    <t>Finger pull J groove on LONG side</t>
  </si>
  <si>
    <t>PANEL</t>
  </si>
  <si>
    <t>1L &amp; 1S EDGE</t>
  </si>
  <si>
    <t>2L &amp;2S EDGE</t>
  </si>
  <si>
    <t>1L EDGE</t>
  </si>
  <si>
    <t>2L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</si>
</sst>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9" zoomScale="170" zoomScaleNormal="170" zoomScalePageLayoutView="110" workbookViewId="0">
      <selection activeCell="B64" sqref="B64:F65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45921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45931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 t="s">
        <v>77</v>
      </c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 t="s">
        <v>7</v>
      </c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 t="s">
        <v>78</v>
      </c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>
        <v>110</v>
      </c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>
        <v>110</v>
      </c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79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80</v>
      </c>
      <c r="C25" s="95"/>
      <c r="D25" s="95"/>
      <c r="E25" s="95"/>
      <c r="F25" s="96"/>
      <c r="G25" s="94" t="s">
        <v>81</v>
      </c>
      <c r="H25" s="95"/>
      <c r="I25" s="95"/>
      <c r="J25" s="95"/>
      <c r="K25" s="96"/>
      <c r="L25" s="94">
        <v>6</v>
      </c>
      <c r="M25" s="96"/>
      <c r="N25" s="94">
        <v>720</v>
      </c>
      <c r="O25" s="96"/>
      <c r="P25" s="57">
        <v>396</v>
      </c>
      <c r="Q25" s="57"/>
      <c r="R25" s="57"/>
      <c r="S25" s="57"/>
      <c r="T25" s="57"/>
      <c r="U25" s="57"/>
      <c r="V25" s="57"/>
      <c r="W25" s="57"/>
      <c r="X25" s="86" t="s">
        <v>82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5.98752</v>
      </c>
      <c r="AK25" s="73"/>
      <c r="AL25" s="73"/>
      <c r="AM25" s="73"/>
      <c r="AN25" s="72">
        <f>AJ25*L25</f>
        <v>35.92512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0.28511999999999998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80</v>
      </c>
      <c r="C27" s="95"/>
      <c r="D27" s="95"/>
      <c r="E27" s="95"/>
      <c r="F27" s="96"/>
      <c r="G27" s="94" t="s">
        <v>81</v>
      </c>
      <c r="H27" s="95"/>
      <c r="I27" s="95"/>
      <c r="J27" s="95"/>
      <c r="K27" s="96"/>
      <c r="L27" s="94">
        <v>1</v>
      </c>
      <c r="M27" s="96"/>
      <c r="N27" s="94">
        <v>720</v>
      </c>
      <c r="O27" s="96"/>
      <c r="P27" s="57">
        <v>296</v>
      </c>
      <c r="Q27" s="57"/>
      <c r="R27" s="57"/>
      <c r="S27" s="57"/>
      <c r="T27" s="57"/>
      <c r="U27" s="57"/>
      <c r="V27" s="57"/>
      <c r="W27" s="57"/>
      <c r="X27" s="86" t="s">
        <v>82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4.4755200000000004</v>
      </c>
      <c r="AK27" s="73"/>
      <c r="AL27" s="73"/>
      <c r="AM27" s="73"/>
      <c r="AN27" s="72">
        <f>AJ27*L27</f>
        <v>4.4755200000000004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0.21312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85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6</v>
      </c>
      <c r="M29" s="96"/>
      <c r="N29" s="94">
        <v>796</v>
      </c>
      <c r="O29" s="96"/>
      <c r="P29" s="57">
        <v>238</v>
      </c>
      <c r="Q29" s="57"/>
      <c r="R29" s="57"/>
      <c r="S29" s="57"/>
      <c r="T29" s="57"/>
      <c r="U29" s="57"/>
      <c r="V29" s="57"/>
      <c r="W29" s="57"/>
      <c r="X29" s="86" t="s">
        <v>84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3.9784079999999999</v>
      </c>
      <c r="AK29" s="73"/>
      <c r="AL29" s="73"/>
      <c r="AM29" s="73"/>
      <c r="AN29" s="72">
        <f>AJ29*L29</f>
        <v>23.870448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0.18944800000000001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85</v>
      </c>
      <c r="C31" s="52"/>
      <c r="D31" s="52"/>
      <c r="E31" s="52"/>
      <c r="F31" s="53"/>
      <c r="G31" s="51" t="s">
        <v>83</v>
      </c>
      <c r="H31" s="52"/>
      <c r="I31" s="52"/>
      <c r="J31" s="52"/>
      <c r="K31" s="53"/>
      <c r="L31" s="51">
        <v>1</v>
      </c>
      <c r="M31" s="53"/>
      <c r="N31" s="51">
        <v>720</v>
      </c>
      <c r="O31" s="53"/>
      <c r="P31" s="116">
        <v>446</v>
      </c>
      <c r="Q31" s="117"/>
      <c r="R31" s="116"/>
      <c r="S31" s="117"/>
      <c r="T31" s="116"/>
      <c r="U31" s="117"/>
      <c r="V31" s="116"/>
      <c r="W31" s="117"/>
      <c r="X31" s="86" t="s">
        <v>84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6.7435200000000002</v>
      </c>
      <c r="AK31" s="73"/>
      <c r="AL31" s="73"/>
      <c r="AM31" s="73"/>
      <c r="AN31" s="72">
        <f>AJ31*L31</f>
        <v>6.7435200000000002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0.32112000000000002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85</v>
      </c>
      <c r="C33" s="95"/>
      <c r="D33" s="95"/>
      <c r="E33" s="95"/>
      <c r="F33" s="96"/>
      <c r="G33" s="94" t="s">
        <v>83</v>
      </c>
      <c r="H33" s="95"/>
      <c r="I33" s="95"/>
      <c r="J33" s="95"/>
      <c r="K33" s="96"/>
      <c r="L33" s="94">
        <v>4</v>
      </c>
      <c r="M33" s="96"/>
      <c r="N33" s="94">
        <v>796</v>
      </c>
      <c r="O33" s="96"/>
      <c r="P33" s="57">
        <v>358</v>
      </c>
      <c r="Q33" s="57"/>
      <c r="R33" s="57"/>
      <c r="S33" s="57"/>
      <c r="T33" s="57"/>
      <c r="U33" s="57"/>
      <c r="V33" s="57"/>
      <c r="W33" s="57"/>
      <c r="X33" s="86" t="s">
        <v>84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5.9843279999999996</v>
      </c>
      <c r="AK33" s="73"/>
      <c r="AL33" s="73"/>
      <c r="AM33" s="73"/>
      <c r="AN33" s="72">
        <f t="shared" ref="AN33" si="10">AJ33*L33</f>
        <v>23.937311999999999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0.284968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85</v>
      </c>
      <c r="C35" s="95"/>
      <c r="D35" s="95"/>
      <c r="E35" s="95"/>
      <c r="F35" s="96"/>
      <c r="G35" s="94" t="s">
        <v>83</v>
      </c>
      <c r="H35" s="95"/>
      <c r="I35" s="95"/>
      <c r="J35" s="95"/>
      <c r="K35" s="96"/>
      <c r="L35" s="94">
        <v>1</v>
      </c>
      <c r="M35" s="96"/>
      <c r="N35" s="94">
        <v>628</v>
      </c>
      <c r="O35" s="96"/>
      <c r="P35" s="57">
        <v>296</v>
      </c>
      <c r="Q35" s="57"/>
      <c r="R35" s="57"/>
      <c r="S35" s="57"/>
      <c r="T35" s="57"/>
      <c r="U35" s="57"/>
      <c r="V35" s="57"/>
      <c r="W35" s="57"/>
      <c r="X35" s="86" t="s">
        <v>84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3.903648</v>
      </c>
      <c r="AK35" s="73"/>
      <c r="AL35" s="73"/>
      <c r="AM35" s="73"/>
      <c r="AN35" s="72">
        <f t="shared" ref="AN35" si="16">AJ35*L35</f>
        <v>3.903648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0.185888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85</v>
      </c>
      <c r="C37" s="95"/>
      <c r="D37" s="95"/>
      <c r="E37" s="95"/>
      <c r="F37" s="96"/>
      <c r="G37" s="94" t="s">
        <v>83</v>
      </c>
      <c r="H37" s="95"/>
      <c r="I37" s="95"/>
      <c r="J37" s="95"/>
      <c r="K37" s="96"/>
      <c r="L37" s="94">
        <v>4</v>
      </c>
      <c r="M37" s="96"/>
      <c r="N37" s="94">
        <v>447</v>
      </c>
      <c r="O37" s="96"/>
      <c r="P37" s="57">
        <v>177</v>
      </c>
      <c r="Q37" s="57"/>
      <c r="R37" s="57"/>
      <c r="S37" s="57"/>
      <c r="T37" s="57"/>
      <c r="U37" s="57"/>
      <c r="V37" s="57"/>
      <c r="W37" s="57"/>
      <c r="X37" s="86" t="s">
        <v>84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1.6614989999999998</v>
      </c>
      <c r="AK37" s="73"/>
      <c r="AL37" s="73"/>
      <c r="AM37" s="73"/>
      <c r="AN37" s="72">
        <f>AJ37*L37</f>
        <v>6.6459959999999993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7.9118999999999995E-2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85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4</v>
      </c>
      <c r="M39" s="53"/>
      <c r="N39" s="51">
        <v>720</v>
      </c>
      <c r="O39" s="53"/>
      <c r="P39" s="57">
        <v>322</v>
      </c>
      <c r="Q39" s="57"/>
      <c r="R39" s="57"/>
      <c r="S39" s="57"/>
      <c r="T39" s="57"/>
      <c r="U39" s="57"/>
      <c r="V39" s="57"/>
      <c r="W39" s="57"/>
      <c r="X39" s="86" t="s">
        <v>86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4.8686400000000001</v>
      </c>
      <c r="AK39" s="73"/>
      <c r="AL39" s="73"/>
      <c r="AM39" s="73"/>
      <c r="AN39" s="72">
        <f>AJ39*L39</f>
        <v>19.47456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0.23183999999999999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85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3</v>
      </c>
      <c r="M41" s="53"/>
      <c r="N41" s="51">
        <v>720</v>
      </c>
      <c r="O41" s="53"/>
      <c r="P41" s="57">
        <v>102</v>
      </c>
      <c r="Q41" s="57"/>
      <c r="R41" s="57"/>
      <c r="S41" s="57"/>
      <c r="T41" s="57"/>
      <c r="U41" s="57"/>
      <c r="V41" s="57"/>
      <c r="W41" s="57"/>
      <c r="X41" s="86" t="s">
        <v>87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1.5422400000000001</v>
      </c>
      <c r="AK41" s="73"/>
      <c r="AL41" s="73"/>
      <c r="AM41" s="73"/>
      <c r="AN41" s="72">
        <f t="shared" ref="AN41" si="28">AJ41*L41</f>
        <v>4.6267200000000006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7.3440000000000005E-2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85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1</v>
      </c>
      <c r="M43" s="53"/>
      <c r="N43" s="51">
        <v>720</v>
      </c>
      <c r="O43" s="53"/>
      <c r="P43" s="57">
        <v>600</v>
      </c>
      <c r="Q43" s="57"/>
      <c r="R43" s="57"/>
      <c r="S43" s="57"/>
      <c r="T43" s="57"/>
      <c r="U43" s="57"/>
      <c r="V43" s="57"/>
      <c r="W43" s="57"/>
      <c r="X43" s="86" t="s">
        <v>86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9.0719999999999992</v>
      </c>
      <c r="AK43" s="73"/>
      <c r="AL43" s="73"/>
      <c r="AM43" s="73"/>
      <c r="AN43" s="72">
        <f t="shared" ref="AN43" si="34">AJ43*L43</f>
        <v>9.0719999999999992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0.432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85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2</v>
      </c>
      <c r="M45" s="53"/>
      <c r="N45" s="51">
        <v>720</v>
      </c>
      <c r="O45" s="53"/>
      <c r="P45" s="57">
        <v>50</v>
      </c>
      <c r="Q45" s="57"/>
      <c r="R45" s="57"/>
      <c r="S45" s="57"/>
      <c r="T45" s="57"/>
      <c r="U45" s="57"/>
      <c r="V45" s="57"/>
      <c r="W45" s="57"/>
      <c r="X45" s="86" t="s">
        <v>88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0.75599999999999989</v>
      </c>
      <c r="AK45" s="73"/>
      <c r="AL45" s="73"/>
      <c r="AM45" s="73"/>
      <c r="AN45" s="72">
        <f t="shared" ref="AN45" si="40">AJ45*L45</f>
        <v>1.5119999999999998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3.5999999999999997E-2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85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2</v>
      </c>
      <c r="M47" s="53"/>
      <c r="N47" s="51">
        <v>896</v>
      </c>
      <c r="O47" s="53"/>
      <c r="P47" s="57">
        <v>65</v>
      </c>
      <c r="Q47" s="57"/>
      <c r="R47" s="57"/>
      <c r="S47" s="57"/>
      <c r="T47" s="57"/>
      <c r="U47" s="57"/>
      <c r="V47" s="57"/>
      <c r="W47" s="57"/>
      <c r="X47" s="86" t="s">
        <v>89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1.2230399999999999</v>
      </c>
      <c r="AK47" s="73"/>
      <c r="AL47" s="73"/>
      <c r="AM47" s="73"/>
      <c r="AN47" s="72">
        <f t="shared" ref="AN47" si="46">AJ47*L47</f>
        <v>2.4460799999999998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5.824E-2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85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2</v>
      </c>
      <c r="M49" s="96"/>
      <c r="N49" s="94">
        <v>896</v>
      </c>
      <c r="O49" s="96"/>
      <c r="P49" s="57">
        <v>70</v>
      </c>
      <c r="Q49" s="57"/>
      <c r="R49" s="57"/>
      <c r="S49" s="57"/>
      <c r="T49" s="57"/>
      <c r="U49" s="57"/>
      <c r="V49" s="57"/>
      <c r="W49" s="57"/>
      <c r="X49" s="97" t="s">
        <v>89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1.3171200000000001</v>
      </c>
      <c r="AK49" s="73"/>
      <c r="AL49" s="73"/>
      <c r="AM49" s="73"/>
      <c r="AN49" s="72">
        <f t="shared" ref="AN49" si="52">AJ49*L49</f>
        <v>2.6342400000000001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6.2719999999999998E-2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85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2</v>
      </c>
      <c r="M51" s="96"/>
      <c r="N51" s="94">
        <v>896</v>
      </c>
      <c r="O51" s="96"/>
      <c r="P51" s="57">
        <v>60</v>
      </c>
      <c r="Q51" s="57"/>
      <c r="R51" s="57"/>
      <c r="S51" s="57"/>
      <c r="T51" s="57"/>
      <c r="U51" s="57"/>
      <c r="V51" s="57"/>
      <c r="W51" s="57"/>
      <c r="X51" s="97" t="s">
        <v>89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1.12896</v>
      </c>
      <c r="AK51" s="73"/>
      <c r="AL51" s="73"/>
      <c r="AM51" s="73"/>
      <c r="AN51" s="72">
        <f t="shared" ref="AN51" si="58">AJ51*L51</f>
        <v>2.2579199999999999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5.3760000000000002E-2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85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5</v>
      </c>
      <c r="M53" s="53"/>
      <c r="N53" s="51">
        <v>900</v>
      </c>
      <c r="O53" s="53"/>
      <c r="P53" s="57">
        <v>620</v>
      </c>
      <c r="Q53" s="57"/>
      <c r="R53" s="57"/>
      <c r="S53" s="57"/>
      <c r="T53" s="57"/>
      <c r="U53" s="57"/>
      <c r="V53" s="57"/>
      <c r="W53" s="57"/>
      <c r="X53" s="59" t="s">
        <v>86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11.718000000000002</v>
      </c>
      <c r="AK53" s="73"/>
      <c r="AL53" s="73"/>
      <c r="AM53" s="73"/>
      <c r="AN53" s="72">
        <f t="shared" ref="AN53" si="64">AJ53*L53</f>
        <v>58.590000000000011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0.55800000000000005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206.11508400000002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85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2</v>
      </c>
      <c r="M58" s="53"/>
      <c r="N58" s="51">
        <v>1300</v>
      </c>
      <c r="O58" s="53"/>
      <c r="P58" s="57">
        <v>150</v>
      </c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4.0949999999999998</v>
      </c>
      <c r="AK58" s="73"/>
      <c r="AL58" s="73"/>
      <c r="AM58" s="73"/>
      <c r="AN58" s="72">
        <f>AJ58*L58</f>
        <v>8.19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0.19500000000000001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85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2</v>
      </c>
      <c r="M60" s="53"/>
      <c r="N60" s="51">
        <v>600</v>
      </c>
      <c r="O60" s="53"/>
      <c r="P60" s="57">
        <v>150</v>
      </c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1.89</v>
      </c>
      <c r="AK60" s="73"/>
      <c r="AL60" s="73"/>
      <c r="AM60" s="73"/>
      <c r="AN60" s="72">
        <f t="shared" ref="AN60" si="70">AJ60*L60</f>
        <v>3.78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0.09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85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3</v>
      </c>
      <c r="M62" s="53"/>
      <c r="N62" s="51">
        <v>2400</v>
      </c>
      <c r="O62" s="53"/>
      <c r="P62" s="57">
        <v>150</v>
      </c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7.56</v>
      </c>
      <c r="AK62" s="73"/>
      <c r="AL62" s="73"/>
      <c r="AM62" s="73"/>
      <c r="AN62" s="72">
        <f>AJ62*L62</f>
        <v>22.68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0.36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240.76508400000003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2025-09-21T12:14:10Z</dcterms:modified>
</cp:coreProperties>
</file>