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<sst xmlns="http://schemas.openxmlformats.org/spreadsheetml/2006/main" count="839" uniqueCount="293">
  <si>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</si>
  <si>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</si>
  <si>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</si>
  <si>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</si>
  <si>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</si>
  <si>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</si>
  <si>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</si>
  <si>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</si>
  <si>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</si>
  <si>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</si>
  <si>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</si>
  <si>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</si>
  <si>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</si>
  <si>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</si>
  <si>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</si>
  <si>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</si>
  <si>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</si>
  <si>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</si>
  <si>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</si>
  <si>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</si>
  <si>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</si>
  <si>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</si>
  <si>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</si>
  <si>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</si>
  <si>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</si>
  <si>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</si>
  <si>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</si>
  <si>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</si>
  <si>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</si>
  <si>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</si>
  <si>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</si>
  <si>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</si>
  <si>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</si>
  <si>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</si>
  <si>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</si>
  <si>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</si>
  <si>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</si>
  <si>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</si>
  <si>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</si>
  <si>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</si>
  <si>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</si>
  <si>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</si>
  <si>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</si>
  <si>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</si>
  <si>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</si>
  <si>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</si>
  <si>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</si>
  <si>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</si>
  <si>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</si>
  <si>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</si>
  <si>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</si>
  <si>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</si>
  <si>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</si>
  <si>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</si>
  <si>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</si>
  <si>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</si>
  <si>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</si>
  <si>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</si>
  <si>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</si>
  <si>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</si>
  <si>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</si>
  <si>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</si>
  <si>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</si>
  <si>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</si>
  <si>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</si>
  <si>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</si>
  <si>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</si>
  <si>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</si>
  <si>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</si>
  <si>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</si>
  <si>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</si>
  <si>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</si>
  <si>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</si>
  <si>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</si>
  <si>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</si>
  <si>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</si>
  <si>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</si>
  <si>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</si>
  <si>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</si>
  <si>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</si>
  <si>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</si>
  <si>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</si>
  <si>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</si>
  <si>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</si>
  <si>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</si>
  <si>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</si>
  <si>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</si>
  <si>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</si>
  <si>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</si>
  <si>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</si>
  <si>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</si>
  <si>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</si>
  <si>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</si>
  <si>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</si>
  <si>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</si>
  <si>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</si>
  <si>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</si>
  <si>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</si>
  <si>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</si>
  <si>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</si>
  <si>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</si>
  <si>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</si>
  <si>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</si>
  <si>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</si>
  <si>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</si>
  <si>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</si>
  <si>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</si>
  <si>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</si>
  <si>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</si>
  <si>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</si>
  <si>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</si>
  <si>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</si>
  <si>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</si>
  <si>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</si>
  <si>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</si>
  <si>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</si>
  <si>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</si>
  <si>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</si>
  <si>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</si>
  <si>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</si>
  <si>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</si>
  <si>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</si>
  <si>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</si>
  <si>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</si>
  <si>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</si>
  <si>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</si>
  <si>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</si>
  <si>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</si>
  <si>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</si>
  <si>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</si>
  <si>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</si>
  <si>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</si>
  <si>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</si>
  <si>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</si>
  <si>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</si>
  <si>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</si>
  <si>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</si>
  <si>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</si>
  <si>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</si>
  <si>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</si>
  <si>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</si>
  <si>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</si>
  <si>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</si>
  <si>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</si>
  <si>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</si>
  <si>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</si>
  <si>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</si>
  <si>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</si>
  <si>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</si>
  <si>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</si>
  <si>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</si>
  <si>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</si>
  <si>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</si>
  <si>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</si>
  <si>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</si>
  <si>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</si>
  <si>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</si>
  <si>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</si>
  <si>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</si>
  <si>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</si>
  <si>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</si>
  <si>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</si>
  <si>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</si>
  <si>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</si>
  <si>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</si>
  <si>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</si>
  <si>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</si>
  <si>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</si>
  <si>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</si>
  <si>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</si>
  <si>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</si>
  <si>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</si>
  <si>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</si>
  <si>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</si>
  <si>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</si>
  <si>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</si>
  <si>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</si>
  <si>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</si>
  <si>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</si>
  <si>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</si>
  <si>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</si>
  <si>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</si>
  <si>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</si>
  <si>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</si>
  <si>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</si>
  <si>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</si>
  <si>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</si>
  <si>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</si>
  <si>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</si>
  <si>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</si>
  <si>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</si>
  <si>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</si>
  <si>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</si>
  <si>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</si>
  <si>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</si>
  <si>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</si>
  <si>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</si>
  <si>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</si>
  <si>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</si>
  <si>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</si>
  <si>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</si>
  <si>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</si>
  <si>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</si>
  <si>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</si>
  <si>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</si>
  <si>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</si>
  <si>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</si>
  <si>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</si>
  <si>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</si>
  <si>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</si>
  <si>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</si>
  <si>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</si>
  <si>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</si>
  <si>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</si>
  <si>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</si>
  <si>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</si>
  <si>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</si>
  <si>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</si>
  <si>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</si>
  <si>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</si>
  <si>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</si>
  <si>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</si>
  <si>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</si>
  <si>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</si>
  <si>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</si>
  <si>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</si>
  <si>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</si>
  <si>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</si>
  <si>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</si>
  <si>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</si>
  <si>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</si>
  <si>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</si>
  <si>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</si>
  <si>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</si>
  <si>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</si>
  <si>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</si>
  <si>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</si>
  <si>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</si>
  <si>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</si>
  <si>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</si>
  <si>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</si>
  <si>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</si>
  <si>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</si>
  <si>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</si>
  <si>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</si>
  <si>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</si>
  <si>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</si>
  <si>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</si>
  <si>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</si>
  <si>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</si>
  <si>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</si>
  <si>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</si>
  <si>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</si>
  <si>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</si>
  <si>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</si>
  <si>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</si>
  <si>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</si>
  <si>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</si>
  <si>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</si>
  <si>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</si>
  <si>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</si>
  <si>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</si>
  <si>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</si>
  <si>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</si>
  <si>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</si>
  <si>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</si>
  <si>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</si>
  <si>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</si>
  <si>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</si>
  <si>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</si>
  <si>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</si>
  <si>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</si>
  <si>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</si>
  <si>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</si>
  <si>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Akari shrine</t>
  </si>
  <si>
    <t>Pick up please</t>
  </si>
  <si>
    <t>Yes</t>
  </si>
  <si>
    <t>No</t>
  </si>
  <si>
    <t>Polytec</t>
  </si>
  <si>
    <t xml:space="preserve">Polar white </t>
  </si>
  <si>
    <t>sheen</t>
  </si>
  <si>
    <t>Hettich</t>
  </si>
  <si>
    <t>Hafele Alto slim</t>
  </si>
  <si>
    <t>16mm White Mel carcas</t>
  </si>
  <si>
    <t>BE</t>
  </si>
  <si>
    <t>Kicker</t>
  </si>
  <si>
    <t>Top</t>
  </si>
  <si>
    <t>Box</t>
  </si>
  <si>
    <t>Draw face</t>
  </si>
  <si>
    <t>K'box</t>
  </si>
  <si>
    <t>Draw base</t>
  </si>
  <si>
    <t>Special 1. LED channel</t>
  </si>
  <si>
    <t>Special 2. LED channel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</si>
</sst>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45" sqref="B45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 ht="14.5">
      <c r="A6" s="4" t="s">
        <v>2</v>
      </c>
      <c r="B6" s="154" t="s">
        <v>270</v>
      </c>
      <c r="C6" s="152"/>
      <c r="D6" s="152"/>
      <c r="E6" s="152"/>
      <c r="F6" s="153"/>
      <c r="G6" s="157" t="s">
        <v>275</v>
      </c>
      <c r="H6" s="139"/>
      <c r="I6" s="139"/>
      <c r="J6" s="140"/>
    </row>
    <row r="7" spans="1:26" ht="14.5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 ht="14.5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 ht="14.5">
      <c r="A9" s="5" t="s">
        <v>5</v>
      </c>
      <c r="B9" s="154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 ht="14.5">
      <c r="A10" s="5" t="s">
        <v>6</v>
      </c>
      <c r="B10" s="151">
        <v>45965</v>
      </c>
      <c r="C10" s="152"/>
      <c r="D10" s="152"/>
      <c r="E10" s="152"/>
      <c r="F10" s="153"/>
      <c r="G10" s="141"/>
      <c r="H10" s="142"/>
      <c r="I10" s="142"/>
      <c r="J10" s="143"/>
    </row>
    <row r="11" spans="1:26" ht="14.5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 ht="14.5">
      <c r="A13" s="9" t="s">
        <v>9</v>
      </c>
      <c r="B13" s="10" t="s">
        <v>271</v>
      </c>
      <c r="C13" s="11" t="s">
        <v>276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276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 t="s">
        <v>278</v>
      </c>
      <c r="C17" s="15" t="s">
        <v>279</v>
      </c>
      <c r="D17" s="15" t="s">
        <v>280</v>
      </c>
      <c r="E17" s="15">
        <v>16</v>
      </c>
      <c r="F17" s="16"/>
      <c r="G17" s="141"/>
      <c r="H17" s="142"/>
      <c r="I17" s="142"/>
      <c r="J17" s="143"/>
    </row>
    <row r="18" spans="1:10" ht="14.5">
      <c r="A18" s="5" t="s">
        <v>20</v>
      </c>
      <c r="B18" s="17"/>
      <c r="C18" s="17"/>
      <c r="D18" s="17"/>
      <c r="E18" s="17"/>
      <c r="F18" s="18"/>
      <c r="G18" s="141"/>
      <c r="H18" s="142"/>
      <c r="I18" s="142"/>
      <c r="J18" s="143"/>
    </row>
    <row r="19" spans="1:10" ht="14.5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 ht="14.5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/>
      <c r="H23" s="139"/>
      <c r="I23" s="139"/>
      <c r="J23" s="140"/>
    </row>
    <row r="24" spans="1:10" ht="15.75" customHeight="1">
      <c r="A24" s="25" t="s">
        <v>28</v>
      </c>
      <c r="B24" s="26" t="s">
        <v>281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276</v>
      </c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282</v>
      </c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 t="s">
        <v>276</v>
      </c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0"/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31" workbookViewId="0">
      <selection activeCell="C5" sqref="C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4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 ht="14.5">
      <c r="A5" s="53">
        <v>1</v>
      </c>
      <c r="B5" s="54"/>
      <c r="C5" s="198" t="s">
        <v>139</v>
      </c>
      <c r="D5" s="55">
        <v>1</v>
      </c>
      <c r="E5" s="56">
        <v>530</v>
      </c>
      <c r="F5" s="56">
        <v>960</v>
      </c>
      <c r="G5" s="56">
        <v>650</v>
      </c>
      <c r="H5" s="54"/>
      <c r="I5" s="54"/>
      <c r="J5" s="57">
        <v>1</v>
      </c>
      <c r="K5" s="58" t="s">
        <v>277</v>
      </c>
      <c r="L5" s="56" t="s">
        <v>240</v>
      </c>
      <c r="M5" s="58">
        <v>527</v>
      </c>
      <c r="N5" s="58">
        <v>477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 ht="14.5">
      <c r="A6" s="53">
        <v>2</v>
      </c>
      <c r="B6" s="54"/>
      <c r="C6" s="56" t="s">
        <v>148</v>
      </c>
      <c r="D6" s="59">
        <v>1</v>
      </c>
      <c r="E6" s="56">
        <v>100</v>
      </c>
      <c r="F6" s="56">
        <v>960</v>
      </c>
      <c r="G6" s="56">
        <v>650</v>
      </c>
      <c r="H6" s="54"/>
      <c r="I6" s="54"/>
      <c r="J6" s="57" t="s">
        <v>88</v>
      </c>
      <c r="K6" s="58" t="s">
        <v>277</v>
      </c>
      <c r="L6" s="59" t="s">
        <v>88</v>
      </c>
      <c r="M6" s="58"/>
      <c r="N6" s="58"/>
      <c r="O6" s="58"/>
      <c r="P6" s="58"/>
      <c r="Q6" s="58"/>
      <c r="R6" s="58"/>
      <c r="S6" s="58"/>
      <c r="T6" s="60"/>
      <c r="U6" s="60"/>
      <c r="V6" s="60"/>
      <c r="W6" s="60"/>
      <c r="X6" s="60"/>
      <c r="Y6" s="61" t="s">
        <v>283</v>
      </c>
      <c r="Z6" s="62"/>
    </row>
    <row r="7" spans="1:26" ht="14.5">
      <c r="A7" s="53">
        <v>3</v>
      </c>
      <c r="B7" s="54"/>
      <c r="C7" s="56" t="s">
        <v>87</v>
      </c>
      <c r="D7" s="59" t="s">
        <v>88</v>
      </c>
      <c r="E7" s="56"/>
      <c r="F7" s="56"/>
      <c r="G7" s="56"/>
      <c r="H7" s="54"/>
      <c r="I7" s="54"/>
      <c r="J7" s="57" t="s">
        <v>88</v>
      </c>
      <c r="K7" s="58" t="str">
        <f>VLOOKUP(C7, Codes!$D$4:$E$59, 2, FALSE)</f>
        <v>-</v>
      </c>
      <c r="L7" s="56" t="s">
        <v>88</v>
      </c>
      <c r="M7" s="58"/>
      <c r="N7" s="58"/>
      <c r="O7" s="58"/>
      <c r="P7" s="58"/>
      <c r="Q7" s="58"/>
      <c r="R7" s="58"/>
      <c r="S7" s="58"/>
      <c r="T7" s="60"/>
      <c r="U7" s="60"/>
      <c r="V7" s="60"/>
      <c r="W7" s="60"/>
      <c r="X7" s="60"/>
      <c r="Y7" s="61"/>
      <c r="Z7" s="62"/>
    </row>
    <row r="8" spans="1:26" ht="14.5">
      <c r="A8" s="53">
        <v>4</v>
      </c>
      <c r="B8" s="54"/>
      <c r="C8" s="56" t="s">
        <v>87</v>
      </c>
      <c r="D8" s="59" t="s">
        <v>88</v>
      </c>
      <c r="E8" s="56"/>
      <c r="F8" s="56"/>
      <c r="G8" s="56"/>
      <c r="H8" s="54"/>
      <c r="I8" s="54"/>
      <c r="J8" s="58" t="s">
        <v>88</v>
      </c>
      <c r="K8" s="58" t="str">
        <f>VLOOKUP(C8, Codes!$D$4:$E$59, 2, FALSE)</f>
        <v>-</v>
      </c>
      <c r="L8" s="56" t="s">
        <v>88</v>
      </c>
      <c r="M8" s="58"/>
      <c r="N8" s="58"/>
      <c r="O8" s="58"/>
      <c r="P8" s="58"/>
      <c r="Q8" s="58"/>
      <c r="R8" s="58"/>
      <c r="S8" s="58"/>
      <c r="T8" s="60"/>
      <c r="U8" s="60"/>
      <c r="V8" s="60"/>
      <c r="W8" s="60"/>
      <c r="X8" s="60"/>
      <c r="Y8" s="61"/>
      <c r="Z8" s="62"/>
    </row>
    <row r="9" spans="1:26" ht="14.5">
      <c r="A9" s="53">
        <v>5</v>
      </c>
      <c r="B9" s="54"/>
      <c r="C9" s="56" t="s">
        <v>87</v>
      </c>
      <c r="D9" s="59" t="s">
        <v>88</v>
      </c>
      <c r="E9" s="56"/>
      <c r="F9" s="56"/>
      <c r="G9" s="56"/>
      <c r="H9" s="54"/>
      <c r="I9" s="54"/>
      <c r="J9" s="58" t="s">
        <v>88</v>
      </c>
      <c r="K9" s="58" t="str">
        <f>VLOOKUP(C9, Codes!$D$4:$E$59, 2, FALSE)</f>
        <v>-</v>
      </c>
      <c r="L9" s="56" t="s">
        <v>88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6" ht="14.5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 ht="14.5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 ht="14.5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 ht="14.5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207</v>
      </c>
      <c r="D33" s="56">
        <v>2</v>
      </c>
      <c r="E33" s="56">
        <v>630</v>
      </c>
      <c r="F33" s="56">
        <v>500</v>
      </c>
      <c r="G33" s="56">
        <v>650</v>
      </c>
      <c r="H33" s="58" t="str">
        <f>VLOOKUP(C33, Codes!D72:E81, 2, FALSE)</f>
        <v>N</v>
      </c>
      <c r="I33" s="67" t="s">
        <v>240</v>
      </c>
      <c r="J33" s="58">
        <v>497</v>
      </c>
      <c r="K33" s="58">
        <v>207</v>
      </c>
      <c r="L33" s="58">
        <v>207</v>
      </c>
      <c r="M33" s="58">
        <v>207</v>
      </c>
      <c r="N33" s="58"/>
      <c r="O33" s="58">
        <v>135</v>
      </c>
      <c r="P33" s="58">
        <v>135</v>
      </c>
      <c r="Q33" s="58">
        <v>135</v>
      </c>
      <c r="R33" s="60"/>
      <c r="S33" s="68">
        <v>550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N9" sqref="N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28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29">
      <c r="A5" s="92">
        <v>1</v>
      </c>
      <c r="B5" s="93" t="s">
        <v>284</v>
      </c>
      <c r="C5" s="56" t="s">
        <v>240</v>
      </c>
      <c r="D5" s="94" t="s">
        <v>220</v>
      </c>
      <c r="E5" s="95">
        <v>2</v>
      </c>
      <c r="F5" s="94">
        <v>680</v>
      </c>
      <c r="G5" s="94">
        <v>800</v>
      </c>
      <c r="H5" s="94">
        <v>16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285</v>
      </c>
      <c r="C6" s="59" t="s">
        <v>240</v>
      </c>
      <c r="D6" s="94" t="s">
        <v>218</v>
      </c>
      <c r="E6" s="95">
        <v>1</v>
      </c>
      <c r="F6" s="94">
        <v>50</v>
      </c>
      <c r="G6" s="94">
        <v>1960</v>
      </c>
      <c r="H6" s="94">
        <v>16</v>
      </c>
      <c r="I6" s="96"/>
      <c r="J6" s="96"/>
      <c r="K6" s="96"/>
      <c r="L6" s="96"/>
      <c r="M6" s="96"/>
      <c r="N6" s="97"/>
    </row>
    <row r="7" spans="1:14" ht="29">
      <c r="A7" s="92">
        <v>3</v>
      </c>
      <c r="B7" s="93" t="s">
        <v>286</v>
      </c>
      <c r="C7" s="56" t="s">
        <v>240</v>
      </c>
      <c r="D7" s="94" t="s">
        <v>220</v>
      </c>
      <c r="E7" s="94">
        <v>1</v>
      </c>
      <c r="F7" s="94">
        <v>810</v>
      </c>
      <c r="G7" s="94">
        <v>2012</v>
      </c>
      <c r="H7" s="94">
        <v>16</v>
      </c>
      <c r="I7" s="96"/>
      <c r="J7" s="96"/>
      <c r="K7" s="96"/>
      <c r="L7" s="96"/>
      <c r="M7" s="96"/>
      <c r="N7" s="97"/>
    </row>
    <row r="8" spans="1:14" ht="29">
      <c r="A8" s="92">
        <v>4</v>
      </c>
      <c r="B8" s="93" t="s">
        <v>286</v>
      </c>
      <c r="C8" s="56" t="s">
        <v>240</v>
      </c>
      <c r="D8" s="94" t="s">
        <v>220</v>
      </c>
      <c r="E8" s="94">
        <v>1</v>
      </c>
      <c r="F8" s="94">
        <v>532</v>
      </c>
      <c r="G8" s="94">
        <v>1400</v>
      </c>
      <c r="H8" s="94">
        <v>16</v>
      </c>
      <c r="I8" s="96"/>
      <c r="J8" s="96"/>
      <c r="K8" s="96"/>
      <c r="L8" s="96"/>
      <c r="M8" s="96"/>
      <c r="N8" s="97" t="s">
        <v>291</v>
      </c>
    </row>
    <row r="9" spans="1:14" ht="29">
      <c r="A9" s="92">
        <v>5</v>
      </c>
      <c r="B9" s="93" t="s">
        <v>286</v>
      </c>
      <c r="C9" s="56" t="s">
        <v>240</v>
      </c>
      <c r="D9" s="94" t="s">
        <v>220</v>
      </c>
      <c r="E9" s="94">
        <v>1</v>
      </c>
      <c r="F9" s="94">
        <v>266</v>
      </c>
      <c r="G9" s="94">
        <v>800</v>
      </c>
      <c r="H9" s="94">
        <v>16</v>
      </c>
      <c r="I9" s="96"/>
      <c r="J9" s="96"/>
      <c r="K9" s="96"/>
      <c r="L9" s="96"/>
      <c r="M9" s="96"/>
      <c r="N9" s="97" t="s">
        <v>292</v>
      </c>
    </row>
    <row r="10" spans="1:14" ht="14.5">
      <c r="A10" s="92">
        <v>6</v>
      </c>
      <c r="B10" s="93" t="s">
        <v>287</v>
      </c>
      <c r="C10" s="56" t="s">
        <v>240</v>
      </c>
      <c r="D10" s="94" t="s">
        <v>226</v>
      </c>
      <c r="E10" s="94">
        <v>1</v>
      </c>
      <c r="F10" s="94">
        <v>1324</v>
      </c>
      <c r="G10" s="94">
        <v>200</v>
      </c>
      <c r="H10" s="94">
        <v>16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/>
      <c r="C11" s="56" t="s">
        <v>240</v>
      </c>
      <c r="D11" s="94" t="s">
        <v>226</v>
      </c>
      <c r="E11" s="94">
        <v>4</v>
      </c>
      <c r="F11" s="94">
        <v>478</v>
      </c>
      <c r="G11" s="94">
        <v>200</v>
      </c>
      <c r="H11" s="94">
        <v>16</v>
      </c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/>
      <c r="C12" s="56" t="s">
        <v>240</v>
      </c>
      <c r="D12" s="94" t="s">
        <v>226</v>
      </c>
      <c r="E12" s="94">
        <v>1</v>
      </c>
      <c r="F12" s="94">
        <v>724</v>
      </c>
      <c r="G12" s="94">
        <v>200</v>
      </c>
      <c r="H12" s="94">
        <v>16</v>
      </c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/>
      <c r="C13" s="56" t="s">
        <v>240</v>
      </c>
      <c r="D13" s="94" t="s">
        <v>226</v>
      </c>
      <c r="E13" s="94">
        <v>3</v>
      </c>
      <c r="F13" s="94">
        <v>212</v>
      </c>
      <c r="G13" s="94">
        <v>200</v>
      </c>
      <c r="H13" s="94">
        <v>16</v>
      </c>
      <c r="I13" s="96"/>
      <c r="J13" s="96"/>
      <c r="K13" s="96"/>
      <c r="L13" s="96"/>
      <c r="M13" s="96"/>
      <c r="N13" s="97"/>
    </row>
    <row r="14" spans="1:14" ht="29">
      <c r="A14" s="92">
        <v>10</v>
      </c>
      <c r="B14" s="93" t="s">
        <v>288</v>
      </c>
      <c r="C14" s="56" t="s">
        <v>240</v>
      </c>
      <c r="D14" s="94" t="s">
        <v>220</v>
      </c>
      <c r="E14" s="94">
        <v>1</v>
      </c>
      <c r="F14" s="94">
        <v>957</v>
      </c>
      <c r="G14" s="94">
        <v>97</v>
      </c>
      <c r="H14" s="94">
        <v>16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289</v>
      </c>
      <c r="C15" s="56" t="s">
        <v>245</v>
      </c>
      <c r="D15" s="94" t="s">
        <v>218</v>
      </c>
      <c r="E15" s="94">
        <v>2</v>
      </c>
      <c r="F15" s="94">
        <v>50</v>
      </c>
      <c r="G15" s="94">
        <v>1955</v>
      </c>
      <c r="H15" s="94">
        <v>16</v>
      </c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/>
      <c r="C16" s="56" t="s">
        <v>245</v>
      </c>
      <c r="D16" s="94" t="s">
        <v>218</v>
      </c>
      <c r="E16" s="94">
        <v>8</v>
      </c>
      <c r="F16" s="94">
        <v>50</v>
      </c>
      <c r="G16" s="94">
        <v>590</v>
      </c>
      <c r="H16" s="94">
        <v>16</v>
      </c>
      <c r="I16" s="96"/>
      <c r="J16" s="96"/>
      <c r="K16" s="96"/>
      <c r="L16" s="96"/>
      <c r="M16" s="96"/>
      <c r="N16" s="97"/>
    </row>
    <row r="17" spans="1:14" ht="29">
      <c r="A17" s="92">
        <v>13</v>
      </c>
      <c r="B17" s="93" t="s">
        <v>290</v>
      </c>
      <c r="C17" s="56" t="s">
        <v>245</v>
      </c>
      <c r="D17" s="94" t="s">
        <v>220</v>
      </c>
      <c r="E17" s="94">
        <v>1</v>
      </c>
      <c r="F17" s="94">
        <v>919</v>
      </c>
      <c r="G17" s="94">
        <v>560</v>
      </c>
      <c r="H17" s="94">
        <v>16</v>
      </c>
      <c r="I17" s="96"/>
      <c r="J17" s="96"/>
      <c r="K17" s="96"/>
      <c r="L17" s="96"/>
      <c r="M17" s="96"/>
      <c r="N17" s="97"/>
    </row>
    <row r="18" spans="1:14" ht="29">
      <c r="A18" s="92">
        <v>14</v>
      </c>
      <c r="B18" s="93"/>
      <c r="C18" s="56" t="s">
        <v>245</v>
      </c>
      <c r="D18" s="94" t="s">
        <v>220</v>
      </c>
      <c r="E18" s="94">
        <v>1</v>
      </c>
      <c r="F18" s="94">
        <v>100</v>
      </c>
      <c r="G18" s="94">
        <v>560</v>
      </c>
      <c r="H18" s="94">
        <v>16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/>
      <c r="C19" s="56" t="s">
        <v>88</v>
      </c>
      <c r="D19" s="94" t="s">
        <v>119</v>
      </c>
      <c r="E19" s="94" t="s">
        <v>88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/>
      <c r="C20" s="56" t="s">
        <v>88</v>
      </c>
      <c r="D20" s="94" t="s">
        <v>119</v>
      </c>
      <c r="E20" s="94" t="s">
        <v>88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88</v>
      </c>
      <c r="D21" s="94" t="s">
        <v>119</v>
      </c>
      <c r="E21" s="94" t="s">
        <v>88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88</v>
      </c>
      <c r="D22" s="94" t="s">
        <v>119</v>
      </c>
      <c r="E22" s="94" t="s">
        <v>88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88</v>
      </c>
      <c r="D23" s="94" t="s">
        <v>119</v>
      </c>
      <c r="E23" s="94" t="s">
        <v>88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88</v>
      </c>
      <c r="D24" s="94" t="s">
        <v>119</v>
      </c>
      <c r="E24" s="94" t="s">
        <v>88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2025-11-04T03:51:36Z</dcterms:modified>
</cp:coreProperties>
</file>