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1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<sst xmlns="http://schemas.openxmlformats.org/spreadsheetml/2006/main" count="828" uniqueCount="297">
  <si>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</si>
  <si>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</si>
  <si>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</si>
  <si>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</si>
  <si>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</si>
  <si>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</si>
  <si>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</si>
  <si>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</si>
  <si>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</si>
  <si>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</si>
  <si>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</si>
  <si>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</si>
  <si>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</si>
  <si>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</si>
  <si>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</si>
  <si>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</si>
  <si>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</si>
  <si>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</si>
  <si>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</si>
  <si>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</si>
  <si>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</si>
  <si>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</si>
  <si>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</si>
  <si>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</si>
  <si>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</si>
  <si>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</si>
  <si>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</si>
  <si>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</si>
  <si>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</si>
  <si>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</si>
  <si>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</si>
  <si>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</si>
  <si>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</si>
  <si>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</si>
  <si>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</si>
  <si>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</si>
  <si>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</si>
  <si>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</si>
  <si>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</si>
  <si>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</si>
  <si>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</si>
  <si>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</si>
  <si>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</si>
  <si>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</si>
  <si>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</si>
  <si>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</si>
  <si>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</si>
  <si>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</si>
  <si>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</si>
  <si>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</si>
  <si>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</si>
  <si>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</si>
  <si>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</si>
  <si>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</si>
  <si>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</si>
  <si>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</si>
  <si>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</si>
  <si>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</si>
  <si>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</si>
  <si>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</si>
  <si>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</si>
  <si>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</si>
  <si>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</si>
  <si>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</si>
  <si>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</si>
  <si>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</si>
  <si>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</si>
  <si>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</si>
  <si>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</si>
  <si>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</si>
  <si>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</si>
  <si>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</si>
  <si>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</si>
  <si>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</si>
  <si>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</si>
  <si>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</si>
  <si>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</si>
  <si>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</si>
  <si>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</si>
  <si>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</si>
  <si>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</si>
  <si>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</si>
  <si>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</si>
  <si>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</si>
  <si>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</si>
  <si>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</si>
  <si>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</si>
  <si>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</si>
  <si>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</si>
  <si>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</si>
  <si>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</si>
  <si>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</si>
  <si>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</si>
  <si>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</si>
  <si>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</si>
  <si>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</si>
  <si>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</si>
  <si>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</si>
  <si>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</si>
  <si>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</si>
  <si>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</si>
  <si>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</si>
  <si>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</si>
  <si>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</si>
  <si>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</si>
  <si>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</si>
  <si>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</si>
  <si>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</si>
  <si>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</si>
  <si>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</si>
  <si>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</si>
  <si>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</si>
  <si>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</si>
  <si>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</si>
  <si>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</si>
  <si>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</si>
  <si>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</si>
  <si>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</si>
  <si>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</si>
  <si>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</si>
  <si>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</si>
  <si>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</si>
  <si>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</si>
  <si>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</si>
  <si>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</si>
  <si>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</si>
  <si>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</si>
  <si>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</si>
  <si>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</si>
  <si>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</si>
  <si>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</si>
  <si>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</si>
  <si>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</si>
  <si>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</si>
  <si>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</si>
  <si>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</si>
  <si>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</si>
  <si>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</si>
  <si>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</si>
  <si>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</si>
  <si>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</si>
  <si>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</si>
  <si>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</si>
  <si>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</si>
  <si>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</si>
  <si>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</si>
  <si>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</si>
  <si>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</si>
  <si>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</si>
  <si>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</si>
  <si>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</si>
  <si>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</si>
  <si>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</si>
  <si>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</si>
  <si>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</si>
  <si>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</si>
  <si>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</si>
  <si>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</si>
  <si>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</si>
  <si>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</si>
  <si>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</si>
  <si>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</si>
  <si>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</si>
  <si>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</si>
  <si>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</si>
  <si>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</si>
  <si>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</si>
  <si>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</si>
  <si>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</si>
  <si>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</si>
  <si>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</si>
  <si>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</si>
  <si>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</si>
  <si>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</si>
  <si>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</si>
  <si>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</si>
  <si>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</si>
  <si>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</si>
  <si>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</si>
  <si>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</si>
  <si>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</si>
  <si>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</si>
  <si>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</si>
  <si>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</si>
  <si>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</si>
  <si>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</si>
  <si>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</si>
  <si>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</si>
  <si>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</si>
  <si>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</si>
  <si>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</si>
  <si>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</si>
  <si>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</si>
  <si>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</si>
  <si>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</si>
  <si>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</si>
  <si>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</si>
  <si>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</si>
  <si>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</si>
  <si>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</si>
  <si>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</si>
  <si>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</si>
  <si>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</si>
  <si>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</si>
  <si>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</si>
  <si>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</si>
  <si>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</si>
  <si>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</si>
  <si>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</si>
  <si>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</si>
  <si>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</si>
  <si>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</si>
  <si>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</si>
  <si>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</si>
  <si>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</si>
  <si>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</si>
  <si>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</si>
  <si>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</si>
  <si>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</si>
  <si>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</si>
  <si>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</si>
  <si>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</si>
  <si>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</si>
  <si>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</si>
  <si>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</si>
  <si>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</si>
  <si>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</si>
  <si>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</si>
  <si>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</si>
  <si>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</si>
  <si>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</si>
  <si>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</si>
  <si>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</si>
  <si>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</si>
  <si>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</si>
  <si>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</si>
  <si>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</si>
  <si>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</si>
  <si>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</si>
  <si>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</si>
  <si>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</si>
  <si>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</si>
  <si>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</si>
  <si>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</si>
  <si>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</si>
  <si>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</si>
  <si>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</si>
  <si>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</si>
  <si>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</si>
  <si>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</si>
  <si>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</si>
  <si>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</si>
  <si>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</si>
  <si>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</si>
  <si>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</si>
  <si>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</si>
  <si>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</si>
  <si>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</si>
  <si>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</si>
  <si>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</si>
  <si>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</si>
  <si>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</si>
  <si>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</si>
  <si>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</si>
  <si>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</si>
  <si>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</si>
  <si>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</si>
  <si>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</si>
  <si>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</si>
  <si>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</si>
  <si>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</si>
  <si>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</si>
  <si>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</si>
  <si>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</si>
  <si>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</si>
  <si>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</si>
  <si>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</si>
  <si>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</si>
  <si>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</si>
  <si>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</si>
  <si>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</si>
  <si>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BINU Endevourhills</t>
  </si>
  <si>
    <t>Feature Wall</t>
  </si>
  <si>
    <t>09.02.2026</t>
  </si>
  <si>
    <t>13.02.2026</t>
  </si>
  <si>
    <t>laminex</t>
  </si>
  <si>
    <t>Natural Teak</t>
  </si>
  <si>
    <t>Natural</t>
  </si>
  <si>
    <t>cemux H box</t>
  </si>
  <si>
    <t xml:space="preserve"> cabinet will be 46gap/30lip(76 cutout)</t>
  </si>
  <si>
    <t xml:space="preserve">
Door  will be 16mm more to bottom for fingerpull .</t>
  </si>
  <si>
    <t>see Cladding Grove details
Panel #12</t>
  </si>
  <si>
    <t>see details panel#13. edge except notch area(159/159, 159/59)</t>
  </si>
  <si>
    <t>kicker base - no face</t>
  </si>
  <si>
    <t>see details panel#15</t>
  </si>
  <si>
    <t>see detais panel#17</t>
  </si>
  <si>
    <t>kick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</si>
</sst>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9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5" fillId="0" borderId="9" xfId="0" applyFont="1" applyFill="1" applyBorder="1" applyAlignment="1">
      <alignment horizontal="left" vertical="center" wrapText="1"/>
    </xf>
    <xf numFmtId="0" fontId="15" fillId="0" borderId="65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22" zoomScale="98" zoomScaleNormal="98" workbookViewId="0">
      <selection activeCell="D28" sqref="D28:F28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281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280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 t="s">
        <v>3</v>
      </c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 t="s">
        <v>288</v>
      </c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abSelected="1" topLeftCell="A16" workbookViewId="0">
      <selection activeCell="Y15" sqref="Y15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7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43.2">
      <c r="A5" s="114">
        <v>1</v>
      </c>
      <c r="B5" s="36"/>
      <c r="C5" s="37" t="s">
        <v>116</v>
      </c>
      <c r="D5" s="38">
        <v>1</v>
      </c>
      <c r="E5" s="39">
        <v>734</v>
      </c>
      <c r="F5" s="39">
        <v>770</v>
      </c>
      <c r="G5" s="39">
        <v>570</v>
      </c>
      <c r="H5" s="35"/>
      <c r="I5" s="35"/>
      <c r="J5" s="101">
        <v>3</v>
      </c>
      <c r="K5" s="101" t="str">
        <f>VLOOKUP(C5, Codes!$D$4:$E$59, 2, FALSE)</f>
        <v>N - Vert. Front</v>
      </c>
      <c r="L5" s="38" t="s">
        <v>3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287" t="s">
        <v>289</v>
      </c>
      <c r="Z5" s="97"/>
    </row>
    <row r="6" spans="1:26" ht="43.2">
      <c r="A6" s="114">
        <v>2</v>
      </c>
      <c r="B6" s="36"/>
      <c r="C6" s="37" t="s">
        <v>23</v>
      </c>
      <c r="D6" s="38">
        <v>1</v>
      </c>
      <c r="E6" s="39">
        <v>1180</v>
      </c>
      <c r="F6" s="39">
        <v>770</v>
      </c>
      <c r="G6" s="39">
        <v>570</v>
      </c>
      <c r="H6" s="35"/>
      <c r="I6" s="35"/>
      <c r="J6" s="102" t="s">
        <v>4</v>
      </c>
      <c r="K6" s="101" t="str">
        <f>VLOOKUP(C6, Codes!$D$4:$E$59, 2, FALSE)</f>
        <v>Y</v>
      </c>
      <c r="L6" s="41" t="s">
        <v>3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290</v>
      </c>
      <c r="Z6" s="97"/>
    </row>
    <row r="7" spans="1:26" ht="43.2">
      <c r="A7" s="114">
        <v>3</v>
      </c>
      <c r="B7" s="36"/>
      <c r="C7" s="37" t="s">
        <v>116</v>
      </c>
      <c r="D7" s="38">
        <v>1</v>
      </c>
      <c r="E7" s="39">
        <v>422</v>
      </c>
      <c r="F7" s="39">
        <v>1102</v>
      </c>
      <c r="G7" s="39">
        <v>570</v>
      </c>
      <c r="H7" s="35"/>
      <c r="I7" s="35"/>
      <c r="J7" s="102">
        <v>1</v>
      </c>
      <c r="K7" s="101" t="str">
        <f>VLOOKUP(C7, Codes!$D$4:$E$59, 2, FALSE)</f>
        <v>N - Vert. Front</v>
      </c>
      <c r="L7" s="42" t="s">
        <v>3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28.8">
      <c r="A8" s="114">
        <v>4</v>
      </c>
      <c r="B8" s="36"/>
      <c r="C8" s="37" t="s">
        <v>66</v>
      </c>
      <c r="D8" s="38">
        <v>1</v>
      </c>
      <c r="E8" s="39">
        <v>80</v>
      </c>
      <c r="F8" s="39">
        <v>1872</v>
      </c>
      <c r="G8" s="39">
        <v>590</v>
      </c>
      <c r="H8" s="35"/>
      <c r="I8" s="35"/>
      <c r="J8" s="40" t="s">
        <v>4</v>
      </c>
      <c r="K8" s="101" t="e">
        <f>VLOOKUP(C8, Codes!$D$4:$E$59, 2, FALSE)</f>
        <v>#N/A</v>
      </c>
      <c r="L8" s="42" t="s">
        <v>28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 t="s">
        <v>293</v>
      </c>
      <c r="Z8" s="97"/>
    </row>
    <row r="9" spans="1:26" ht="28.8">
      <c r="A9" s="114">
        <v>5</v>
      </c>
      <c r="B9" s="36"/>
      <c r="C9" s="37" t="s">
        <v>66</v>
      </c>
      <c r="D9" s="38">
        <v>1</v>
      </c>
      <c r="E9" s="39">
        <v>80</v>
      </c>
      <c r="F9" s="39">
        <v>1260</v>
      </c>
      <c r="G9" s="39">
        <v>539</v>
      </c>
      <c r="H9" s="35"/>
      <c r="I9" s="35"/>
      <c r="J9" s="40" t="s">
        <v>4</v>
      </c>
      <c r="K9" s="101" t="e">
        <f>VLOOKUP(C9, Codes!$D$4:$E$59, 2, FALSE)</f>
        <v>#N/A</v>
      </c>
      <c r="L9" s="42" t="s">
        <v>28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 t="s">
        <v>293</v>
      </c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28.8">
      <c r="A33" s="115">
        <v>1</v>
      </c>
      <c r="B33" s="8"/>
      <c r="C33" s="11" t="s">
        <v>112</v>
      </c>
      <c r="D33" s="16">
        <v>2</v>
      </c>
      <c r="E33" s="4">
        <v>412</v>
      </c>
      <c r="F33" s="4">
        <v>632</v>
      </c>
      <c r="G33" s="4">
        <v>520</v>
      </c>
      <c r="H33" s="101" t="str">
        <f>VLOOKUP(C33, Codes!D72:E81, 2, FALSE)</f>
        <v>N - Vert. Front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/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opLeftCell="A16" workbookViewId="0">
      <selection activeCell="N34" sqref="N34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85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14.4">
      <c r="A5" s="130">
        <v>1</v>
      </c>
      <c r="B5" s="2"/>
      <c r="C5" s="15" t="s">
        <v>3</v>
      </c>
      <c r="D5" s="12" t="s">
        <v>71</v>
      </c>
      <c r="E5" s="86">
        <v>12</v>
      </c>
      <c r="F5" s="12">
        <v>1550</v>
      </c>
      <c r="G5" s="12">
        <v>125</v>
      </c>
      <c r="H5" s="12">
        <v>16</v>
      </c>
      <c r="I5" s="13"/>
      <c r="J5" s="13"/>
      <c r="K5" s="13"/>
      <c r="L5" s="13"/>
      <c r="M5" s="13"/>
      <c r="N5" s="131"/>
    </row>
    <row r="6" spans="1:14" ht="14.4">
      <c r="A6" s="130">
        <v>2</v>
      </c>
      <c r="B6" s="2"/>
      <c r="C6" s="15" t="s">
        <v>3</v>
      </c>
      <c r="D6" s="12" t="s">
        <v>71</v>
      </c>
      <c r="E6" s="86">
        <v>12</v>
      </c>
      <c r="F6" s="12">
        <v>1550</v>
      </c>
      <c r="G6" s="12">
        <v>125</v>
      </c>
      <c r="H6" s="12">
        <v>16</v>
      </c>
      <c r="I6" s="13"/>
      <c r="J6" s="13"/>
      <c r="K6" s="13"/>
      <c r="L6" s="13"/>
      <c r="M6" s="13"/>
      <c r="N6" s="131"/>
    </row>
    <row r="7" spans="1:14" ht="14.4">
      <c r="A7" s="130">
        <v>3</v>
      </c>
      <c r="B7" s="2"/>
      <c r="C7" s="15" t="s">
        <v>3</v>
      </c>
      <c r="D7" s="12" t="s">
        <v>71</v>
      </c>
      <c r="E7" s="87">
        <v>12</v>
      </c>
      <c r="F7" s="12">
        <v>1550</v>
      </c>
      <c r="G7" s="12">
        <v>53</v>
      </c>
      <c r="H7" s="12">
        <v>16</v>
      </c>
      <c r="I7" s="13"/>
      <c r="J7" s="13"/>
      <c r="K7" s="13"/>
      <c r="L7" s="13"/>
      <c r="M7" s="13"/>
      <c r="N7" s="131"/>
    </row>
    <row r="8" spans="1:14" ht="14.4">
      <c r="A8" s="130">
        <v>4</v>
      </c>
      <c r="B8" s="2"/>
      <c r="C8" s="15" t="s">
        <v>3</v>
      </c>
      <c r="D8" s="12" t="s">
        <v>71</v>
      </c>
      <c r="E8" s="87">
        <v>12</v>
      </c>
      <c r="F8" s="12">
        <v>1550</v>
      </c>
      <c r="G8" s="12">
        <v>53</v>
      </c>
      <c r="H8" s="12">
        <v>16</v>
      </c>
      <c r="I8" s="13"/>
      <c r="J8" s="13"/>
      <c r="K8" s="13"/>
      <c r="L8" s="13"/>
      <c r="M8" s="13"/>
      <c r="N8" s="131"/>
    </row>
    <row r="9" spans="1:14" ht="14.4">
      <c r="A9" s="130">
        <v>5</v>
      </c>
      <c r="B9" s="2"/>
      <c r="C9" s="15" t="s">
        <v>3</v>
      </c>
      <c r="D9" s="12" t="s">
        <v>71</v>
      </c>
      <c r="E9" s="87">
        <v>4</v>
      </c>
      <c r="F9" s="12">
        <v>2115</v>
      </c>
      <c r="G9" s="12">
        <v>161</v>
      </c>
      <c r="H9" s="12">
        <v>16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5" t="s">
        <v>3</v>
      </c>
      <c r="D10" s="12" t="s">
        <v>71</v>
      </c>
      <c r="E10" s="87">
        <v>2</v>
      </c>
      <c r="F10" s="12">
        <v>2115</v>
      </c>
      <c r="G10" s="12">
        <v>211</v>
      </c>
      <c r="H10" s="12">
        <v>16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5" t="s">
        <v>3</v>
      </c>
      <c r="D11" s="12" t="s">
        <v>72</v>
      </c>
      <c r="E11" s="87">
        <v>8</v>
      </c>
      <c r="F11" s="12">
        <v>2115</v>
      </c>
      <c r="G11" s="12">
        <v>47</v>
      </c>
      <c r="H11" s="12">
        <v>16</v>
      </c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"/>
      <c r="C12" s="15" t="s">
        <v>3</v>
      </c>
      <c r="D12" s="12" t="s">
        <v>77</v>
      </c>
      <c r="E12" s="87">
        <v>1</v>
      </c>
      <c r="F12" s="12">
        <v>1102</v>
      </c>
      <c r="G12" s="12">
        <v>590</v>
      </c>
      <c r="H12" s="12">
        <v>16</v>
      </c>
      <c r="I12" s="13"/>
      <c r="J12" s="13"/>
      <c r="K12" s="13"/>
      <c r="L12" s="13"/>
      <c r="M12" s="13"/>
      <c r="N12" s="131"/>
    </row>
    <row r="13" spans="1:14" ht="28.8">
      <c r="A13" s="130">
        <v>9</v>
      </c>
      <c r="B13" s="2"/>
      <c r="C13" s="15" t="s">
        <v>3</v>
      </c>
      <c r="D13" s="12" t="s">
        <v>77</v>
      </c>
      <c r="E13" s="87">
        <v>1</v>
      </c>
      <c r="F13" s="12">
        <v>1502</v>
      </c>
      <c r="G13" s="12">
        <v>590</v>
      </c>
      <c r="H13" s="12">
        <v>16</v>
      </c>
      <c r="I13" s="13"/>
      <c r="J13" s="13"/>
      <c r="K13" s="13"/>
      <c r="L13" s="13"/>
      <c r="M13" s="13"/>
      <c r="N13" s="131"/>
    </row>
    <row r="14" spans="1:14" ht="28.8">
      <c r="A14" s="130">
        <v>10</v>
      </c>
      <c r="B14" s="2"/>
      <c r="C14" s="15" t="s">
        <v>3</v>
      </c>
      <c r="D14" s="12" t="s">
        <v>77</v>
      </c>
      <c r="E14" s="87">
        <v>1</v>
      </c>
      <c r="F14" s="12">
        <v>1120</v>
      </c>
      <c r="G14" s="12">
        <v>590</v>
      </c>
      <c r="H14" s="12">
        <v>16</v>
      </c>
      <c r="I14" s="13"/>
      <c r="J14" s="13"/>
      <c r="K14" s="13"/>
      <c r="L14" s="13"/>
      <c r="M14" s="13"/>
      <c r="N14" s="131"/>
    </row>
    <row r="15" spans="1:14" ht="28.8">
      <c r="A15" s="130">
        <v>11</v>
      </c>
      <c r="B15" s="2"/>
      <c r="C15" s="15" t="s">
        <v>3</v>
      </c>
      <c r="D15" s="12" t="s">
        <v>77</v>
      </c>
      <c r="E15" s="87">
        <v>1</v>
      </c>
      <c r="F15" s="12">
        <v>2022</v>
      </c>
      <c r="G15" s="12">
        <v>590</v>
      </c>
      <c r="H15" s="12">
        <v>16</v>
      </c>
      <c r="I15" s="13"/>
      <c r="J15" s="13"/>
      <c r="K15" s="13"/>
      <c r="L15" s="13"/>
      <c r="M15" s="13"/>
      <c r="N15" s="131"/>
    </row>
    <row r="16" spans="1:14" ht="28.8">
      <c r="A16" s="130">
        <v>12</v>
      </c>
      <c r="B16" s="2"/>
      <c r="C16" s="15" t="s">
        <v>3</v>
      </c>
      <c r="D16" s="12" t="s">
        <v>74</v>
      </c>
      <c r="E16" s="87">
        <v>1</v>
      </c>
      <c r="F16" s="12">
        <v>1502</v>
      </c>
      <c r="G16" s="12">
        <v>1086</v>
      </c>
      <c r="H16" s="12">
        <v>16</v>
      </c>
      <c r="I16" s="13"/>
      <c r="J16" s="13"/>
      <c r="K16" s="13"/>
      <c r="L16" s="13"/>
      <c r="M16" s="13"/>
      <c r="N16" s="288" t="s">
        <v>291</v>
      </c>
    </row>
    <row r="17" spans="1:14" ht="28.8">
      <c r="A17" s="130">
        <v>13</v>
      </c>
      <c r="B17" s="2"/>
      <c r="C17" s="16" t="s">
        <v>3</v>
      </c>
      <c r="D17" s="12" t="s">
        <v>78</v>
      </c>
      <c r="E17" s="87">
        <v>1</v>
      </c>
      <c r="F17" s="12"/>
      <c r="G17" s="12"/>
      <c r="H17" s="12">
        <v>16</v>
      </c>
      <c r="I17" s="13"/>
      <c r="J17" s="13"/>
      <c r="K17" s="13"/>
      <c r="L17" s="13"/>
      <c r="M17" s="13"/>
      <c r="N17" s="131" t="s">
        <v>292</v>
      </c>
    </row>
    <row r="18" spans="1:14" ht="28.8">
      <c r="A18" s="130">
        <v>14</v>
      </c>
      <c r="B18" s="2"/>
      <c r="C18" s="16" t="s">
        <v>3</v>
      </c>
      <c r="D18" s="12" t="s">
        <v>78</v>
      </c>
      <c r="E18" s="87">
        <v>1</v>
      </c>
      <c r="F18" s="12">
        <v>1391</v>
      </c>
      <c r="G18" s="12">
        <v>502</v>
      </c>
      <c r="H18" s="12">
        <v>16</v>
      </c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55</v>
      </c>
      <c r="D19" s="12" t="s">
        <v>71</v>
      </c>
      <c r="E19" s="87">
        <v>4</v>
      </c>
      <c r="F19" s="12"/>
      <c r="G19" s="12"/>
      <c r="H19" s="12">
        <v>16</v>
      </c>
      <c r="I19" s="13"/>
      <c r="J19" s="13"/>
      <c r="K19" s="13"/>
      <c r="L19" s="13"/>
      <c r="M19" s="13"/>
      <c r="N19" s="131" t="s">
        <v>294</v>
      </c>
    </row>
    <row r="20" spans="1:14" ht="14.4">
      <c r="A20" s="130">
        <v>16</v>
      </c>
      <c r="B20" s="2"/>
      <c r="C20" s="16" t="s">
        <v>55</v>
      </c>
      <c r="D20" s="12" t="s">
        <v>71</v>
      </c>
      <c r="E20" s="87">
        <v>1</v>
      </c>
      <c r="F20" s="12">
        <v>412</v>
      </c>
      <c r="G20" s="12">
        <v>536</v>
      </c>
      <c r="H20" s="12">
        <v>16</v>
      </c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55</v>
      </c>
      <c r="D21" s="12" t="s">
        <v>71</v>
      </c>
      <c r="E21" s="87">
        <v>2</v>
      </c>
      <c r="F21" s="12"/>
      <c r="G21" s="12"/>
      <c r="H21" s="12">
        <v>16</v>
      </c>
      <c r="I21" s="13"/>
      <c r="J21" s="13"/>
      <c r="K21" s="13"/>
      <c r="L21" s="13"/>
      <c r="M21" s="13"/>
      <c r="N21" s="131" t="s">
        <v>295</v>
      </c>
    </row>
    <row r="22" spans="1:14" ht="14.4">
      <c r="A22" s="130">
        <v>18</v>
      </c>
      <c r="B22" s="2"/>
      <c r="C22" s="16" t="s">
        <v>3</v>
      </c>
      <c r="D22" s="12" t="s">
        <v>72</v>
      </c>
      <c r="E22" s="87">
        <v>1</v>
      </c>
      <c r="F22" s="12">
        <v>770</v>
      </c>
      <c r="G22" s="12">
        <v>58</v>
      </c>
      <c r="H22" s="12">
        <v>16</v>
      </c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3</v>
      </c>
      <c r="D23" s="12" t="s">
        <v>72</v>
      </c>
      <c r="E23" s="87">
        <v>1</v>
      </c>
      <c r="F23" s="12">
        <v>770</v>
      </c>
      <c r="G23" s="12">
        <v>30</v>
      </c>
      <c r="H23" s="12">
        <v>16</v>
      </c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3</v>
      </c>
      <c r="D24" s="12" t="s">
        <v>72</v>
      </c>
      <c r="E24" s="87">
        <v>1</v>
      </c>
      <c r="F24" s="12">
        <v>1102</v>
      </c>
      <c r="G24" s="12">
        <v>42</v>
      </c>
      <c r="H24" s="12">
        <v>16</v>
      </c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3</v>
      </c>
      <c r="D25" s="12" t="s">
        <v>72</v>
      </c>
      <c r="E25" s="87">
        <v>1</v>
      </c>
      <c r="F25" s="12">
        <v>1102</v>
      </c>
      <c r="G25" s="12">
        <v>30</v>
      </c>
      <c r="H25" s="12">
        <v>16</v>
      </c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3</v>
      </c>
      <c r="D26" s="12" t="s">
        <v>72</v>
      </c>
      <c r="E26" s="87">
        <v>1</v>
      </c>
      <c r="F26" s="12">
        <v>1264</v>
      </c>
      <c r="G26" s="12">
        <v>42</v>
      </c>
      <c r="H26" s="12">
        <v>16</v>
      </c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3</v>
      </c>
      <c r="D27" s="12" t="s">
        <v>72</v>
      </c>
      <c r="E27" s="87">
        <v>1</v>
      </c>
      <c r="F27" s="12">
        <v>1264</v>
      </c>
      <c r="G27" s="12">
        <v>30</v>
      </c>
      <c r="H27" s="12">
        <v>16</v>
      </c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3</v>
      </c>
      <c r="D28" s="12" t="s">
        <v>72</v>
      </c>
      <c r="E28" s="87">
        <v>1</v>
      </c>
      <c r="F28" s="12">
        <v>1976</v>
      </c>
      <c r="G28" s="12">
        <v>80</v>
      </c>
      <c r="H28" s="12">
        <v>16</v>
      </c>
      <c r="I28" s="13"/>
      <c r="J28" s="13"/>
      <c r="K28" s="13"/>
      <c r="L28" s="13"/>
      <c r="M28" s="13"/>
      <c r="N28" s="131" t="s">
        <v>296</v>
      </c>
    </row>
    <row r="29" spans="1:14" ht="28.8">
      <c r="A29" s="130">
        <v>25</v>
      </c>
      <c r="B29" s="2"/>
      <c r="C29" s="16" t="s">
        <v>3</v>
      </c>
      <c r="D29" s="12" t="s">
        <v>77</v>
      </c>
      <c r="E29" s="87">
        <v>1</v>
      </c>
      <c r="F29" s="12">
        <v>1930</v>
      </c>
      <c r="G29" s="12">
        <v>30</v>
      </c>
      <c r="H29" s="12">
        <v>16</v>
      </c>
      <c r="I29" s="13"/>
      <c r="J29" s="13"/>
      <c r="K29" s="13"/>
      <c r="L29" s="13"/>
      <c r="M29" s="13"/>
      <c r="N29" s="131"/>
    </row>
    <row r="30" spans="1:14" ht="28.8">
      <c r="A30" s="130">
        <v>26</v>
      </c>
      <c r="B30" s="2"/>
      <c r="C30" s="16" t="s">
        <v>3</v>
      </c>
      <c r="D30" s="12" t="s">
        <v>78</v>
      </c>
      <c r="E30" s="87">
        <v>1</v>
      </c>
      <c r="F30" s="12">
        <v>412</v>
      </c>
      <c r="G30" s="12">
        <v>100</v>
      </c>
      <c r="H30" s="12">
        <v>16</v>
      </c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2026-02-08T05:07:54Z</dcterms:modified>
</cp:coreProperties>
</file>