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<sst xmlns="http://schemas.openxmlformats.org/spreadsheetml/2006/main" count="814" uniqueCount="302">
  <si>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</si>
  <si>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</si>
  <si>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</si>
  <si>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</si>
  <si>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</si>
  <si>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</si>
  <si>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</si>
  <si>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</si>
  <si>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</si>
  <si>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</si>
  <si>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</si>
  <si>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</si>
  <si>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</si>
  <si>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</si>
  <si>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</si>
  <si>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</si>
  <si>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</si>
  <si>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</si>
  <si>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</si>
  <si>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</si>
  <si>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</si>
  <si>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</si>
  <si>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</si>
  <si>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</si>
  <si>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</si>
  <si>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</si>
  <si>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</si>
  <si>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</si>
  <si>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</si>
  <si>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</si>
  <si>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</si>
  <si>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</si>
  <si>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</si>
  <si>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</si>
  <si>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</si>
  <si>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</si>
  <si>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</si>
  <si>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</si>
  <si>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</si>
  <si>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</si>
  <si>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</si>
  <si>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</si>
  <si>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</si>
  <si>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</si>
  <si>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</si>
  <si>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</si>
  <si>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</si>
  <si>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</si>
  <si>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</si>
  <si>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</si>
  <si>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</si>
  <si>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</si>
  <si>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</si>
  <si>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</si>
  <si>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</si>
  <si>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</si>
  <si>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</si>
  <si>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</si>
  <si>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</si>
  <si>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</si>
  <si>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</si>
  <si>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</si>
  <si>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</si>
  <si>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</si>
  <si>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</si>
  <si>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</si>
  <si>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</si>
  <si>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</si>
  <si>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</si>
  <si>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</si>
  <si>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</si>
  <si>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</si>
  <si>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</si>
  <si>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</si>
  <si>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</si>
  <si>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</si>
  <si>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</si>
  <si>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</si>
  <si>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</si>
  <si>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</si>
  <si>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</si>
  <si>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</si>
  <si>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</si>
  <si>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</si>
  <si>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</si>
  <si>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</si>
  <si>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</si>
  <si>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</si>
  <si>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</si>
  <si>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</si>
  <si>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</si>
  <si>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</si>
  <si>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</si>
  <si>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</si>
  <si>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</si>
  <si>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</si>
  <si>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</si>
  <si>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</si>
  <si>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</si>
  <si>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</si>
  <si>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</si>
  <si>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</si>
  <si>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</si>
  <si>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</si>
  <si>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</si>
  <si>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</si>
  <si>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</si>
  <si>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</si>
  <si>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</si>
  <si>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</si>
  <si>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</si>
  <si>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</si>
  <si>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</si>
  <si>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</si>
  <si>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</si>
  <si>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</si>
  <si>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</si>
  <si>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</si>
  <si>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</si>
  <si>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</si>
  <si>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</si>
  <si>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</si>
  <si>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</si>
  <si>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</si>
  <si>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</si>
  <si>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</si>
  <si>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</si>
  <si>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</si>
  <si>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</si>
  <si>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</si>
  <si>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</si>
  <si>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</si>
  <si>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</si>
  <si>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</si>
  <si>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</si>
  <si>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</si>
  <si>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</si>
  <si>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</si>
  <si>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</si>
  <si>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</si>
  <si>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</si>
  <si>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</si>
  <si>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</si>
  <si>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</si>
  <si>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</si>
  <si>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</si>
  <si>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</si>
  <si>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</si>
  <si>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</si>
  <si>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</si>
  <si>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</si>
  <si>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</si>
  <si>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</si>
  <si>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</si>
  <si>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</si>
  <si>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</si>
  <si>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</si>
  <si>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</si>
  <si>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</si>
  <si>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</si>
  <si>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</si>
  <si>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</si>
  <si>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</si>
  <si>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</si>
  <si>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</si>
  <si>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</si>
  <si>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</si>
  <si>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</si>
  <si>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</si>
  <si>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</si>
  <si>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</si>
  <si>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</si>
  <si>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</si>
  <si>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</si>
  <si>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</si>
  <si>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</si>
  <si>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</si>
  <si>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</si>
  <si>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</si>
  <si>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</si>
  <si>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</si>
  <si>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</si>
  <si>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</si>
  <si>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</si>
  <si>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</si>
  <si>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</si>
  <si>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</si>
  <si>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</si>
  <si>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</si>
  <si>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</si>
  <si>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</si>
  <si>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</si>
  <si>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</si>
  <si>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</si>
  <si>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</si>
  <si>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</si>
  <si>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</si>
  <si>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</si>
  <si>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</si>
  <si>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</si>
  <si>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</si>
  <si>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</si>
  <si>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</si>
  <si>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</si>
  <si>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</si>
  <si>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</si>
  <si>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</si>
  <si>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</si>
  <si>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</si>
  <si>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</si>
  <si>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</si>
  <si>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</si>
  <si>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</si>
  <si>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</si>
  <si>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</si>
  <si>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</si>
  <si>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</si>
  <si>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</si>
  <si>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</si>
  <si>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</si>
  <si>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</si>
  <si>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</si>
  <si>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</si>
  <si>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</si>
  <si>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</si>
  <si>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</si>
  <si>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</si>
  <si>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</si>
  <si>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</si>
  <si>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</si>
  <si>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</si>
  <si>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</si>
  <si>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</si>
  <si>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</si>
  <si>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</si>
  <si>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</si>
  <si>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</si>
  <si>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</si>
  <si>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</si>
  <si>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</si>
  <si>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</si>
  <si>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</si>
  <si>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</si>
  <si>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</si>
  <si>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</si>
  <si>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</si>
  <si>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</si>
  <si>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</si>
  <si>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</si>
  <si>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</si>
  <si>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</si>
  <si>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</si>
  <si>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</si>
  <si>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</si>
  <si>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</si>
  <si>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</si>
  <si>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</si>
  <si>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</si>
  <si>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</si>
  <si>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</si>
  <si>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</si>
  <si>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</si>
  <si>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</si>
  <si>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</si>
  <si>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</si>
  <si>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</si>
  <si>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</si>
  <si>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</si>
  <si>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</si>
  <si>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</si>
  <si>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</si>
  <si>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</si>
  <si>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</si>
  <si>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</si>
  <si>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</si>
  <si>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</si>
  <si>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</si>
  <si>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</si>
  <si>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</si>
  <si>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</si>
  <si>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</si>
  <si>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Nipun Cranbourne West</t>
  </si>
  <si>
    <t>Wadrobe</t>
  </si>
  <si>
    <t>09.02.2026</t>
  </si>
  <si>
    <t>15.02.2026</t>
  </si>
  <si>
    <t>Laminex</t>
  </si>
  <si>
    <t>sublime teak</t>
  </si>
  <si>
    <t>natural</t>
  </si>
  <si>
    <t>hettich Quadro</t>
  </si>
  <si>
    <t xml:space="preserve"> cabinet will be 46gap/30lip(76 cutout)</t>
  </si>
  <si>
    <t>polytech</t>
  </si>
  <si>
    <t>carcass</t>
  </si>
  <si>
    <t>texture</t>
  </si>
  <si>
    <t xml:space="preserve">
Door  will be 16mm more to bottom for fingerpull . </t>
  </si>
  <si>
    <t>carcass-</t>
  </si>
  <si>
    <t>carcass- shelf will be fixed from 400mm top of the cabinet.</t>
  </si>
  <si>
    <r>
      <rPr>
        <sz val="11"/>
        <color rgb="FFFF0000"/>
        <rFont val="Calibri"/>
        <family val="2"/>
      </rPr>
      <t xml:space="preserve"> cabinet will be 46gap/30lip(76 </t>
    </r>
    <r>
      <rPr>
        <sz val="11"/>
        <color rgb="FF000000"/>
        <rFont val="Calibri"/>
        <family val="2"/>
      </rPr>
      <t>cutout)- not corner door. 2 side open door</t>
    </r>
  </si>
  <si>
    <t xml:space="preserve">
Face will be 16mm more to bottom for fingerpull .84mm box Cemux</t>
  </si>
  <si>
    <t xml:space="preserve">
Face will be 16mm more to bottom for fingerpull .84mm box cemux</t>
  </si>
  <si>
    <t xml:space="preserve">
Face will be 16mm more to bottom for fingerpull . 116mm box cemux</t>
  </si>
  <si>
    <t>top drawer height will be very small. Please call me before proceed the job.hettich quadro</t>
  </si>
  <si>
    <t>Cemux Hbox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</si>
</sst>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5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 t="s">
        <v>3</v>
      </c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49" t="s">
        <v>290</v>
      </c>
      <c r="C18" s="49" t="s">
        <v>291</v>
      </c>
      <c r="D18" s="49" t="s">
        <v>292</v>
      </c>
      <c r="E18" s="50">
        <v>16</v>
      </c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 t="s">
        <v>301</v>
      </c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 t="s">
        <v>289</v>
      </c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28" workbookViewId="0">
      <selection activeCell="T36" sqref="T36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19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43.2">
      <c r="A5" s="114">
        <v>1</v>
      </c>
      <c r="B5" s="36"/>
      <c r="C5" s="37" t="s">
        <v>211</v>
      </c>
      <c r="D5" s="38">
        <v>1</v>
      </c>
      <c r="E5" s="39">
        <v>800</v>
      </c>
      <c r="F5" s="39">
        <v>884</v>
      </c>
      <c r="G5" s="39">
        <v>934</v>
      </c>
      <c r="H5" s="35">
        <v>564</v>
      </c>
      <c r="I5" s="35">
        <v>516</v>
      </c>
      <c r="J5" s="101">
        <v>1</v>
      </c>
      <c r="K5" s="101" t="str">
        <f>VLOOKUP(C5, Codes!$D$4:$E$59, 2, FALSE)</f>
        <v>N - Vert. Front</v>
      </c>
      <c r="L5" s="38" t="s">
        <v>31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296</v>
      </c>
      <c r="Z5" s="97"/>
    </row>
    <row r="6" spans="1:26" ht="43.2">
      <c r="A6" s="114">
        <v>2</v>
      </c>
      <c r="B6" s="36"/>
      <c r="C6" s="37" t="s">
        <v>94</v>
      </c>
      <c r="D6" s="38">
        <v>1</v>
      </c>
      <c r="E6" s="39">
        <v>1494</v>
      </c>
      <c r="F6" s="39">
        <v>884</v>
      </c>
      <c r="G6" s="39">
        <v>934</v>
      </c>
      <c r="H6" s="35">
        <v>564</v>
      </c>
      <c r="I6" s="35">
        <v>516</v>
      </c>
      <c r="J6" s="102">
        <v>3</v>
      </c>
      <c r="K6" s="101" t="str">
        <f>VLOOKUP(C6, Codes!$D$4:$E$59, 2, FALSE)</f>
        <v>Y</v>
      </c>
      <c r="L6" s="41" t="s">
        <v>31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293</v>
      </c>
      <c r="Z6" s="97"/>
    </row>
    <row r="7" spans="1:26" ht="14.4">
      <c r="A7" s="114">
        <v>3</v>
      </c>
      <c r="B7" s="36"/>
      <c r="C7" s="37" t="s">
        <v>24</v>
      </c>
      <c r="D7" s="38">
        <v>3</v>
      </c>
      <c r="E7" s="39">
        <v>1084</v>
      </c>
      <c r="F7" s="39">
        <v>911</v>
      </c>
      <c r="G7" s="39">
        <v>510</v>
      </c>
      <c r="H7" s="35"/>
      <c r="I7" s="35"/>
      <c r="J7" s="102"/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294</v>
      </c>
      <c r="Z7" s="97"/>
    </row>
    <row r="8" spans="1:26" ht="28.8">
      <c r="A8" s="114">
        <v>4</v>
      </c>
      <c r="B8" s="36"/>
      <c r="C8" s="37" t="s">
        <v>24</v>
      </c>
      <c r="D8" s="38">
        <v>3</v>
      </c>
      <c r="E8" s="39">
        <v>1194</v>
      </c>
      <c r="F8" s="39">
        <v>911</v>
      </c>
      <c r="G8" s="39">
        <v>510</v>
      </c>
      <c r="H8" s="35"/>
      <c r="I8" s="35"/>
      <c r="J8" s="40">
        <v>1</v>
      </c>
      <c r="K8" s="101" t="str">
        <f>VLOOKUP(C8, Codes!$D$4:$E$59, 2, FALSE)</f>
        <v>Y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295</v>
      </c>
      <c r="Z8" s="97"/>
    </row>
    <row r="9" spans="1:26" ht="14.4">
      <c r="A9" s="114">
        <v>5</v>
      </c>
      <c r="B9" s="36"/>
      <c r="C9" s="37" t="s">
        <v>24</v>
      </c>
      <c r="D9" s="38">
        <v>1</v>
      </c>
      <c r="E9" s="39">
        <v>1885</v>
      </c>
      <c r="F9" s="39">
        <v>600</v>
      </c>
      <c r="G9" s="39">
        <v>445</v>
      </c>
      <c r="H9" s="35"/>
      <c r="I9" s="35"/>
      <c r="J9" s="40">
        <v>4</v>
      </c>
      <c r="K9" s="101" t="str">
        <f>VLOOKUP(C9, Codes!$D$4:$E$59, 2, FALSE)</f>
        <v>Y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43.2">
      <c r="A33" s="115">
        <v>1</v>
      </c>
      <c r="B33" s="8"/>
      <c r="C33" s="11" t="s">
        <v>114</v>
      </c>
      <c r="D33" s="16">
        <v>1</v>
      </c>
      <c r="E33" s="4">
        <v>800</v>
      </c>
      <c r="F33" s="4">
        <v>900</v>
      </c>
      <c r="G33" s="4">
        <v>532</v>
      </c>
      <c r="H33" s="101" t="str">
        <f>VLOOKUP(C33, Codes!D72:E81, 2, FALSE)</f>
        <v>N - Vert. Front</v>
      </c>
      <c r="I33" s="116" t="s">
        <v>31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300</v>
      </c>
      <c r="Z33" s="106"/>
    </row>
    <row r="34" spans="1:26" ht="43.2">
      <c r="A34" s="115">
        <v>2</v>
      </c>
      <c r="B34" s="8"/>
      <c r="C34" s="11" t="s">
        <v>14</v>
      </c>
      <c r="D34" s="16">
        <v>4</v>
      </c>
      <c r="E34" s="4">
        <v>135</v>
      </c>
      <c r="F34" s="4">
        <v>533</v>
      </c>
      <c r="G34" s="4">
        <v>580</v>
      </c>
      <c r="H34" s="103" t="s">
        <v>4</v>
      </c>
      <c r="I34" s="116" t="s">
        <v>3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32" t="s">
        <v>297</v>
      </c>
      <c r="Z34" s="97"/>
    </row>
    <row r="35" spans="1:26" ht="43.2">
      <c r="A35" s="115">
        <v>3</v>
      </c>
      <c r="B35" s="8"/>
      <c r="C35" s="11" t="s">
        <v>14</v>
      </c>
      <c r="D35" s="16">
        <v>2</v>
      </c>
      <c r="E35" s="4">
        <v>135</v>
      </c>
      <c r="F35" s="4">
        <v>590</v>
      </c>
      <c r="G35" s="4">
        <v>430</v>
      </c>
      <c r="H35" s="103" t="s">
        <v>4</v>
      </c>
      <c r="I35" s="116" t="s">
        <v>3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32" t="s">
        <v>298</v>
      </c>
      <c r="Z35" s="97"/>
    </row>
    <row r="36" spans="1:26" ht="43.2">
      <c r="A36" s="115">
        <v>4</v>
      </c>
      <c r="B36" s="8"/>
      <c r="C36" s="11" t="s">
        <v>114</v>
      </c>
      <c r="D36" s="16">
        <v>1</v>
      </c>
      <c r="E36" s="4">
        <v>777</v>
      </c>
      <c r="F36" s="4">
        <v>700</v>
      </c>
      <c r="G36" s="4">
        <v>425</v>
      </c>
      <c r="H36" s="103" t="s">
        <v>4</v>
      </c>
      <c r="I36" s="116" t="s">
        <v>31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32" t="s">
        <v>300</v>
      </c>
      <c r="Z36" s="97"/>
    </row>
    <row r="37" spans="1:26" ht="43.2">
      <c r="A37" s="115">
        <v>5</v>
      </c>
      <c r="B37" s="8"/>
      <c r="C37" s="11" t="s">
        <v>112</v>
      </c>
      <c r="D37" s="16">
        <v>2</v>
      </c>
      <c r="E37" s="4">
        <v>175</v>
      </c>
      <c r="F37" s="4">
        <v>695</v>
      </c>
      <c r="G37" s="4">
        <v>425</v>
      </c>
      <c r="H37" s="103" t="s">
        <v>4</v>
      </c>
      <c r="I37" s="116" t="s">
        <v>31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32" t="s">
        <v>299</v>
      </c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disablePrompts="1"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F31" sqref="F3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61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3</v>
      </c>
      <c r="D5" s="12" t="s">
        <v>71</v>
      </c>
      <c r="E5" s="86">
        <v>4</v>
      </c>
      <c r="F5" s="12">
        <v>780</v>
      </c>
      <c r="G5" s="12">
        <v>450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3</v>
      </c>
      <c r="D6" s="12" t="s">
        <v>71</v>
      </c>
      <c r="E6" s="86">
        <v>6</v>
      </c>
      <c r="F6" s="12">
        <v>780</v>
      </c>
      <c r="G6" s="12">
        <v>50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3</v>
      </c>
      <c r="D7" s="12" t="s">
        <v>71</v>
      </c>
      <c r="E7" s="87">
        <v>6</v>
      </c>
      <c r="F7" s="12">
        <v>780</v>
      </c>
      <c r="G7" s="12">
        <v>34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3</v>
      </c>
      <c r="D8" s="12" t="s">
        <v>71</v>
      </c>
      <c r="E8" s="87">
        <v>1</v>
      </c>
      <c r="F8" s="12">
        <v>1485</v>
      </c>
      <c r="G8" s="12">
        <v>450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3</v>
      </c>
      <c r="D9" s="12" t="s">
        <v>71</v>
      </c>
      <c r="E9" s="87">
        <v>1</v>
      </c>
      <c r="F9" s="12">
        <v>1485</v>
      </c>
      <c r="G9" s="12">
        <v>50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3</v>
      </c>
      <c r="D10" s="12" t="s">
        <v>71</v>
      </c>
      <c r="E10" s="87">
        <v>1</v>
      </c>
      <c r="F10" s="12">
        <v>1485</v>
      </c>
      <c r="G10" s="12">
        <v>100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3</v>
      </c>
      <c r="D11" s="12" t="s">
        <v>71</v>
      </c>
      <c r="E11" s="87">
        <v>1</v>
      </c>
      <c r="F11" s="12">
        <v>2227</v>
      </c>
      <c r="G11" s="12">
        <v>600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3</v>
      </c>
      <c r="D12" s="12" t="s">
        <v>71</v>
      </c>
      <c r="E12" s="87">
        <v>1</v>
      </c>
      <c r="F12" s="12">
        <v>2227</v>
      </c>
      <c r="G12" s="12">
        <v>50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3</v>
      </c>
      <c r="D13" s="12" t="s">
        <v>71</v>
      </c>
      <c r="E13" s="87">
        <v>1</v>
      </c>
      <c r="F13" s="12">
        <v>2227</v>
      </c>
      <c r="G13" s="12">
        <v>100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3</v>
      </c>
      <c r="D14" s="12" t="s">
        <v>71</v>
      </c>
      <c r="E14" s="87">
        <v>2</v>
      </c>
      <c r="F14" s="12">
        <v>2227</v>
      </c>
      <c r="G14" s="12">
        <v>300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3</v>
      </c>
      <c r="D15" s="12" t="s">
        <v>71</v>
      </c>
      <c r="E15" s="87">
        <v>1</v>
      </c>
      <c r="F15" s="12">
        <v>2227</v>
      </c>
      <c r="G15" s="12">
        <v>61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3</v>
      </c>
      <c r="D16" s="12" t="s">
        <v>71</v>
      </c>
      <c r="E16" s="87">
        <v>1</v>
      </c>
      <c r="F16" s="12">
        <v>1280</v>
      </c>
      <c r="G16" s="12">
        <v>450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3</v>
      </c>
      <c r="D17" s="12" t="s">
        <v>71</v>
      </c>
      <c r="E17" s="87">
        <v>1</v>
      </c>
      <c r="F17" s="12">
        <v>1280</v>
      </c>
      <c r="G17" s="12">
        <v>50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3</v>
      </c>
      <c r="D18" s="12" t="s">
        <v>71</v>
      </c>
      <c r="E18" s="87">
        <v>1</v>
      </c>
      <c r="F18" s="12">
        <v>1280</v>
      </c>
      <c r="G18" s="12">
        <v>100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5" t="s">
        <v>3</v>
      </c>
      <c r="D19" s="12" t="s">
        <v>71</v>
      </c>
      <c r="E19" s="87">
        <v>2</v>
      </c>
      <c r="F19" s="12">
        <v>1280</v>
      </c>
      <c r="G19" s="12">
        <v>280</v>
      </c>
      <c r="H19" s="12">
        <v>16</v>
      </c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5" t="s">
        <v>3</v>
      </c>
      <c r="D20" s="12" t="s">
        <v>71</v>
      </c>
      <c r="E20" s="87">
        <v>1</v>
      </c>
      <c r="F20" s="12">
        <v>1280</v>
      </c>
      <c r="G20" s="12">
        <v>61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55</v>
      </c>
      <c r="D21" s="12" t="s">
        <v>72</v>
      </c>
      <c r="E21" s="87">
        <v>1</v>
      </c>
      <c r="F21" s="12">
        <v>900</v>
      </c>
      <c r="G21" s="12">
        <v>42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55</v>
      </c>
      <c r="D22" s="12" t="s">
        <v>72</v>
      </c>
      <c r="E22" s="87">
        <v>2</v>
      </c>
      <c r="F22" s="12">
        <v>900</v>
      </c>
      <c r="G22" s="12">
        <v>30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55</v>
      </c>
      <c r="D23" s="12" t="s">
        <v>72</v>
      </c>
      <c r="E23" s="87">
        <v>1</v>
      </c>
      <c r="F23" s="12">
        <v>900</v>
      </c>
      <c r="G23" s="12">
        <v>58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55</v>
      </c>
      <c r="D24" s="12" t="s">
        <v>72</v>
      </c>
      <c r="E24" s="87">
        <v>1</v>
      </c>
      <c r="F24" s="12">
        <v>700</v>
      </c>
      <c r="G24" s="12">
        <v>58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55</v>
      </c>
      <c r="D25" s="12" t="s">
        <v>72</v>
      </c>
      <c r="E25" s="87">
        <v>2</v>
      </c>
      <c r="F25" s="12">
        <v>700</v>
      </c>
      <c r="G25" s="12">
        <v>30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55</v>
      </c>
      <c r="D26" s="12" t="s">
        <v>72</v>
      </c>
      <c r="E26" s="87">
        <v>1</v>
      </c>
      <c r="F26" s="12">
        <v>700</v>
      </c>
      <c r="G26" s="12">
        <v>42</v>
      </c>
      <c r="H26" s="12">
        <v>16</v>
      </c>
      <c r="I26" s="13"/>
      <c r="J26" s="13"/>
      <c r="K26" s="13"/>
      <c r="L26" s="13"/>
      <c r="M26" s="13"/>
      <c r="N26" s="131"/>
    </row>
    <row r="27" spans="1:14" ht="28.8">
      <c r="A27" s="130">
        <v>23</v>
      </c>
      <c r="B27" s="2"/>
      <c r="C27" s="16" t="s">
        <v>55</v>
      </c>
      <c r="D27" s="12" t="s">
        <v>78</v>
      </c>
      <c r="E27" s="87">
        <v>1</v>
      </c>
      <c r="F27" s="12">
        <v>800</v>
      </c>
      <c r="G27" s="12">
        <v>120</v>
      </c>
      <c r="H27" s="12">
        <v>16</v>
      </c>
      <c r="I27" s="13"/>
      <c r="J27" s="13"/>
      <c r="K27" s="13"/>
      <c r="L27" s="13"/>
      <c r="M27" s="13"/>
      <c r="N27" s="131"/>
    </row>
    <row r="28" spans="1:14" ht="28.8">
      <c r="A28" s="130">
        <v>24</v>
      </c>
      <c r="B28" s="2"/>
      <c r="C28" s="16" t="s">
        <v>55</v>
      </c>
      <c r="D28" s="12" t="s">
        <v>77</v>
      </c>
      <c r="E28" s="87">
        <v>1</v>
      </c>
      <c r="F28" s="12">
        <v>2310</v>
      </c>
      <c r="G28" s="12">
        <v>550</v>
      </c>
      <c r="H28" s="12">
        <v>16</v>
      </c>
      <c r="I28" s="13"/>
      <c r="J28" s="13"/>
      <c r="K28" s="13"/>
      <c r="L28" s="13"/>
      <c r="M28" s="13"/>
      <c r="N28" s="131"/>
    </row>
    <row r="29" spans="1:14" ht="28.8">
      <c r="A29" s="130">
        <v>25</v>
      </c>
      <c r="B29" s="2"/>
      <c r="C29" s="16" t="s">
        <v>55</v>
      </c>
      <c r="D29" s="12" t="s">
        <v>77</v>
      </c>
      <c r="E29" s="87">
        <v>2</v>
      </c>
      <c r="F29" s="12">
        <v>2278</v>
      </c>
      <c r="G29" s="12">
        <v>300</v>
      </c>
      <c r="H29" s="12">
        <v>16</v>
      </c>
      <c r="I29" s="13"/>
      <c r="J29" s="13"/>
      <c r="K29" s="13"/>
      <c r="L29" s="13"/>
      <c r="M29" s="13"/>
      <c r="N29" s="131"/>
    </row>
    <row r="30" spans="1:14" ht="28.8">
      <c r="A30" s="130">
        <v>26</v>
      </c>
      <c r="B30" s="2"/>
      <c r="C30" s="16" t="s">
        <v>55</v>
      </c>
      <c r="D30" s="12" t="s">
        <v>78</v>
      </c>
      <c r="E30" s="87">
        <v>1</v>
      </c>
      <c r="F30" s="12">
        <v>2278</v>
      </c>
      <c r="G30" s="12">
        <v>120</v>
      </c>
      <c r="H30" s="12">
        <v>16</v>
      </c>
      <c r="I30" s="13"/>
      <c r="J30" s="13"/>
      <c r="K30" s="13"/>
      <c r="L30" s="13"/>
      <c r="M30" s="13"/>
      <c r="N30" s="131"/>
    </row>
    <row r="31" spans="1:14" ht="28.8">
      <c r="A31" s="130">
        <v>27</v>
      </c>
      <c r="B31" s="2"/>
      <c r="C31" s="16" t="s">
        <v>55</v>
      </c>
      <c r="D31" s="12" t="s">
        <v>77</v>
      </c>
      <c r="E31" s="87">
        <v>2</v>
      </c>
      <c r="F31" s="12">
        <v>2733</v>
      </c>
      <c r="G31" s="12">
        <v>300</v>
      </c>
      <c r="H31" s="12">
        <v>16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55</v>
      </c>
      <c r="D32" s="12" t="s">
        <v>72</v>
      </c>
      <c r="E32" s="87">
        <v>1</v>
      </c>
      <c r="F32" s="12">
        <v>3327</v>
      </c>
      <c r="G32" s="12">
        <v>100</v>
      </c>
      <c r="H32" s="12">
        <v>16</v>
      </c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55</v>
      </c>
      <c r="D33" s="12" t="s">
        <v>72</v>
      </c>
      <c r="E33" s="87">
        <v>1</v>
      </c>
      <c r="F33" s="12">
        <v>1425</v>
      </c>
      <c r="G33" s="12">
        <v>100</v>
      </c>
      <c r="H33" s="12">
        <v>16</v>
      </c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55</v>
      </c>
      <c r="D34" s="12" t="s">
        <v>72</v>
      </c>
      <c r="E34" s="87">
        <v>1</v>
      </c>
      <c r="F34" s="12">
        <v>3327</v>
      </c>
      <c r="G34" s="12">
        <v>90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55</v>
      </c>
      <c r="D35" s="12" t="s">
        <v>72</v>
      </c>
      <c r="E35" s="87">
        <v>1</v>
      </c>
      <c r="F35" s="12">
        <v>1425</v>
      </c>
      <c r="G35" s="12">
        <v>90</v>
      </c>
      <c r="H35" s="12">
        <v>16</v>
      </c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55</v>
      </c>
      <c r="D36" s="12" t="s">
        <v>72</v>
      </c>
      <c r="E36" s="87">
        <v>1</v>
      </c>
      <c r="F36" s="12">
        <v>1758</v>
      </c>
      <c r="G36" s="12">
        <v>100</v>
      </c>
      <c r="H36" s="12">
        <v>16</v>
      </c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55</v>
      </c>
      <c r="D37" s="12" t="s">
        <v>72</v>
      </c>
      <c r="E37" s="87">
        <v>1</v>
      </c>
      <c r="F37" s="12">
        <v>1055</v>
      </c>
      <c r="G37" s="12">
        <v>100</v>
      </c>
      <c r="H37" s="12">
        <v>16</v>
      </c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55</v>
      </c>
      <c r="D38" s="12" t="s">
        <v>72</v>
      </c>
      <c r="E38" s="87">
        <v>2</v>
      </c>
      <c r="F38" s="12">
        <v>755</v>
      </c>
      <c r="G38" s="12">
        <v>80</v>
      </c>
      <c r="H38" s="12">
        <v>16</v>
      </c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55</v>
      </c>
      <c r="D39" s="12" t="s">
        <v>72</v>
      </c>
      <c r="E39" s="87">
        <v>2</v>
      </c>
      <c r="F39" s="12">
        <v>589</v>
      </c>
      <c r="G39" s="12">
        <v>80</v>
      </c>
      <c r="H39" s="12">
        <v>16</v>
      </c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55</v>
      </c>
      <c r="D40" s="12" t="s">
        <v>72</v>
      </c>
      <c r="E40" s="87">
        <v>2</v>
      </c>
      <c r="F40" s="12">
        <v>736</v>
      </c>
      <c r="G40" s="12">
        <v>80</v>
      </c>
      <c r="H40" s="12">
        <v>16</v>
      </c>
      <c r="I40" s="13"/>
      <c r="J40" s="13"/>
      <c r="K40" s="13"/>
      <c r="L40" s="13"/>
      <c r="M40" s="13"/>
      <c r="N40" s="131"/>
    </row>
    <row r="41" spans="1:14" ht="28.8">
      <c r="A41" s="130">
        <v>37</v>
      </c>
      <c r="B41" s="2"/>
      <c r="C41" s="16" t="s">
        <v>55</v>
      </c>
      <c r="D41" s="12" t="s">
        <v>78</v>
      </c>
      <c r="E41" s="87">
        <v>1</v>
      </c>
      <c r="F41" s="12">
        <v>777</v>
      </c>
      <c r="G41" s="12">
        <v>120</v>
      </c>
      <c r="H41" s="12">
        <v>16</v>
      </c>
      <c r="I41" s="13"/>
      <c r="J41" s="13"/>
      <c r="K41" s="13"/>
      <c r="L41" s="13"/>
      <c r="M41" s="13"/>
      <c r="N41" s="131"/>
    </row>
    <row r="42" spans="1:14" ht="28.8">
      <c r="A42" s="130">
        <v>38</v>
      </c>
      <c r="B42" s="2"/>
      <c r="C42" s="16" t="s">
        <v>55</v>
      </c>
      <c r="D42" s="12" t="s">
        <v>77</v>
      </c>
      <c r="E42" s="87">
        <v>2</v>
      </c>
      <c r="F42" s="12">
        <v>376</v>
      </c>
      <c r="G42" s="12">
        <v>445</v>
      </c>
      <c r="H42" s="12">
        <v>16</v>
      </c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55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55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55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2026-02-09T09:34:56Z</dcterms:modified>
</cp:coreProperties>
</file>