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<sst xmlns="http://schemas.openxmlformats.org/spreadsheetml/2006/main" count="847" uniqueCount="294">
  <si>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</si>
  <si>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</si>
  <si>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</si>
  <si>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</si>
  <si>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</si>
  <si>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</si>
  <si>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</si>
  <si>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</si>
  <si>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</si>
  <si>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</si>
  <si>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</si>
  <si>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</si>
  <si>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</si>
  <si>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</si>
  <si>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</si>
  <si>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</si>
  <si>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</si>
  <si>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</si>
  <si>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</si>
  <si>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</si>
  <si>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</si>
  <si>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</si>
  <si>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</si>
  <si>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</si>
  <si>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</si>
  <si>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</si>
  <si>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</si>
  <si>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</si>
  <si>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</si>
  <si>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</si>
  <si>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</si>
  <si>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</si>
  <si>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</si>
  <si>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</si>
  <si>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</si>
  <si>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</si>
  <si>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</si>
  <si>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</si>
  <si>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</si>
  <si>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</si>
  <si>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</si>
  <si>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</si>
  <si>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</si>
  <si>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</si>
  <si>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</si>
  <si>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</si>
  <si>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</si>
  <si>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</si>
  <si>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</si>
  <si>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</si>
  <si>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</si>
  <si>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</si>
  <si>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</si>
  <si>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</si>
  <si>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</si>
  <si>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</si>
  <si>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</si>
  <si>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</si>
  <si>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</si>
  <si>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</si>
  <si>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</si>
  <si>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</si>
  <si>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</si>
  <si>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</si>
  <si>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</si>
  <si>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</si>
  <si>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</si>
  <si>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</si>
  <si>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</si>
  <si>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</si>
  <si>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</si>
  <si>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</si>
  <si>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</si>
  <si>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</si>
  <si>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</si>
  <si>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</si>
  <si>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</si>
  <si>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</si>
  <si>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</si>
  <si>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</si>
  <si>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</si>
  <si>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</si>
  <si>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</si>
  <si>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</si>
  <si>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</si>
  <si>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</si>
  <si>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</si>
  <si>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</si>
  <si>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</si>
  <si>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</si>
  <si>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</si>
  <si>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</si>
  <si>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</si>
  <si>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</si>
  <si>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</si>
  <si>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</si>
  <si>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</si>
  <si>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</si>
  <si>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</si>
  <si>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</si>
  <si>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</si>
  <si>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</si>
  <si>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</si>
  <si>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</si>
  <si>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</si>
  <si>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</si>
  <si>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</si>
  <si>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</si>
  <si>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</si>
  <si>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</si>
  <si>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</si>
  <si>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</si>
  <si>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</si>
  <si>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</si>
  <si>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</si>
  <si>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</si>
  <si>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</si>
  <si>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</si>
  <si>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</si>
  <si>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</si>
  <si>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</si>
  <si>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</si>
  <si>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</si>
  <si>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</si>
  <si>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</si>
  <si>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</si>
  <si>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</si>
  <si>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</si>
  <si>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</si>
  <si>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</si>
  <si>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</si>
  <si>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</si>
  <si>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</si>
  <si>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</si>
  <si>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</si>
  <si>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</si>
  <si>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</si>
  <si>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</si>
  <si>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</si>
  <si>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</si>
  <si>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</si>
  <si>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</si>
  <si>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</si>
  <si>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</si>
  <si>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</si>
  <si>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</si>
  <si>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</si>
  <si>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</si>
  <si>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</si>
  <si>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</si>
  <si>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</si>
  <si>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</si>
  <si>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</si>
  <si>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</si>
  <si>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</si>
  <si>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</si>
  <si>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</si>
  <si>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</si>
  <si>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</si>
  <si>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</si>
  <si>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</si>
  <si>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</si>
  <si>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</si>
  <si>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</si>
  <si>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</si>
  <si>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</si>
  <si>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</si>
  <si>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</si>
  <si>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</si>
  <si>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</si>
  <si>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</si>
  <si>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</si>
  <si>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</si>
  <si>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</si>
  <si>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</si>
  <si>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</si>
  <si>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</si>
  <si>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</si>
  <si>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</si>
  <si>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</si>
  <si>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</si>
  <si>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</si>
  <si>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</si>
  <si>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</si>
  <si>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</si>
  <si>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</si>
  <si>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</si>
  <si>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</si>
  <si>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</si>
  <si>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</si>
  <si>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</si>
  <si>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</si>
  <si>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</si>
  <si>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</si>
  <si>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</si>
  <si>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</si>
  <si>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</si>
  <si>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</si>
  <si>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</si>
  <si>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</si>
  <si>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</si>
  <si>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</si>
  <si>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</si>
  <si>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</si>
  <si>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</si>
  <si>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</si>
  <si>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</si>
  <si>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</si>
  <si>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</si>
  <si>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</si>
  <si>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</si>
  <si>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</si>
  <si>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</si>
  <si>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</si>
  <si>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</si>
  <si>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</si>
  <si>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</si>
  <si>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</si>
  <si>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</si>
  <si>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</si>
  <si>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</si>
  <si>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</si>
  <si>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</si>
  <si>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</si>
  <si>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</si>
  <si>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</si>
  <si>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</si>
  <si>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</si>
  <si>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</si>
  <si>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</si>
  <si>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</si>
  <si>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</si>
  <si>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</si>
  <si>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</si>
  <si>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</si>
  <si>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</si>
  <si>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</si>
  <si>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</si>
  <si>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</si>
  <si>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</si>
  <si>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</si>
  <si>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</si>
  <si>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</si>
  <si>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</si>
  <si>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</si>
  <si>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</si>
  <si>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</si>
  <si>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</si>
  <si>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</si>
  <si>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</si>
  <si>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</si>
  <si>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</si>
  <si>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</si>
  <si>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</si>
  <si>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</si>
  <si>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</si>
  <si>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</si>
  <si>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</si>
  <si>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</si>
  <si>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</si>
  <si>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</si>
  <si>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</si>
  <si>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</si>
  <si>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</si>
  <si>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</si>
  <si>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</si>
  <si>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</si>
  <si>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</si>
  <si>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</si>
  <si>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</si>
  <si>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</si>
  <si>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</si>
  <si>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</si>
  <si>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</si>
  <si>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</si>
  <si>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</si>
  <si>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</si>
  <si>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</si>
  <si>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</si>
  <si>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</si>
  <si>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</si>
  <si>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 xml:space="preserve">Prince Flyworld </t>
  </si>
  <si>
    <t>Theatre</t>
  </si>
  <si>
    <t>23.02.2026</t>
  </si>
  <si>
    <t>28.02.2026</t>
  </si>
  <si>
    <t>C1 will be cabinet Face</t>
  </si>
  <si>
    <t>Laminex</t>
  </si>
  <si>
    <t>Rural Oak</t>
  </si>
  <si>
    <t>Natural</t>
  </si>
  <si>
    <t>Cemux H box</t>
  </si>
  <si>
    <t>Material C1</t>
  </si>
  <si>
    <t>Need Any Of 1 drawer box back panel cutout .
All face will be horizondal grain</t>
  </si>
  <si>
    <t>additional panels</t>
  </si>
  <si>
    <t>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</si>
</sst>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4" zoomScale="98" zoomScaleNormal="98" workbookViewId="0">
      <selection activeCell="D28" sqref="D28:F2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91" t="s">
        <v>176</v>
      </c>
      <c r="H5" s="192"/>
      <c r="I5" s="192"/>
      <c r="J5" s="193"/>
    </row>
    <row r="6" spans="1:10">
      <c r="A6" s="93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3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3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3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3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4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181"/>
      <c r="H12" s="182"/>
      <c r="I12" s="182"/>
      <c r="J12" s="183"/>
    </row>
    <row r="13" spans="1:10">
      <c r="A13" s="88" t="s">
        <v>160</v>
      </c>
      <c r="B13" s="55"/>
      <c r="C13" s="56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8" t="s">
        <v>159</v>
      </c>
      <c r="B14" s="55"/>
      <c r="C14" s="56" t="s">
        <v>152</v>
      </c>
      <c r="D14" s="194" t="s">
        <v>285</v>
      </c>
      <c r="E14" s="194"/>
      <c r="F14" s="194"/>
      <c r="G14" s="181"/>
      <c r="H14" s="182"/>
      <c r="I14" s="182"/>
      <c r="J14" s="183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181"/>
      <c r="H15" s="182"/>
      <c r="I15" s="182"/>
      <c r="J15" s="183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1"/>
      <c r="H16" s="182"/>
      <c r="I16" s="182"/>
      <c r="J16" s="183"/>
    </row>
    <row r="17" spans="1:10">
      <c r="A17" s="54" t="s">
        <v>161</v>
      </c>
      <c r="B17" s="50" t="s">
        <v>286</v>
      </c>
      <c r="C17" s="50" t="s">
        <v>287</v>
      </c>
      <c r="D17" s="50" t="s">
        <v>288</v>
      </c>
      <c r="E17" s="51">
        <v>18</v>
      </c>
      <c r="F17" s="64"/>
      <c r="G17" s="181"/>
      <c r="H17" s="182"/>
      <c r="I17" s="182"/>
      <c r="J17" s="183"/>
    </row>
    <row r="18" spans="1:10">
      <c r="A18" s="53" t="s">
        <v>162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>
      <c r="A19" s="53" t="s">
        <v>163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>
      <c r="A20" s="53" t="s">
        <v>164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" thickBot="1">
      <c r="A21" s="75" t="s">
        <v>165</v>
      </c>
      <c r="B21" s="76"/>
      <c r="C21" s="76"/>
      <c r="D21" s="76"/>
      <c r="E21" s="76"/>
      <c r="F21" s="77"/>
      <c r="G21" s="184"/>
      <c r="H21" s="185"/>
      <c r="I21" s="185"/>
      <c r="J21" s="186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91" t="s">
        <v>177</v>
      </c>
      <c r="H22" s="192"/>
      <c r="I22" s="192"/>
      <c r="J22" s="193"/>
    </row>
    <row r="23" spans="1:10" ht="18.600000000000001" customHeight="1">
      <c r="A23" s="57" t="s">
        <v>166</v>
      </c>
      <c r="B23" s="46"/>
      <c r="C23" s="58" t="s">
        <v>201</v>
      </c>
      <c r="D23" s="195"/>
      <c r="E23" s="196"/>
      <c r="F23" s="196"/>
      <c r="G23" s="198"/>
      <c r="H23" s="199"/>
      <c r="I23" s="199"/>
      <c r="J23" s="200"/>
    </row>
    <row r="24" spans="1:10">
      <c r="A24" s="57" t="s">
        <v>184</v>
      </c>
      <c r="B24" s="46"/>
      <c r="C24" s="58" t="s">
        <v>203</v>
      </c>
      <c r="D24" s="195"/>
      <c r="E24" s="196"/>
      <c r="F24" s="196"/>
      <c r="G24" s="201"/>
      <c r="H24" s="202"/>
      <c r="I24" s="202"/>
      <c r="J24" s="203"/>
    </row>
    <row r="25" spans="1:10">
      <c r="A25" s="57" t="s">
        <v>185</v>
      </c>
      <c r="B25" s="45"/>
      <c r="C25" s="60"/>
      <c r="D25" s="197"/>
      <c r="E25" s="197"/>
      <c r="F25" s="197"/>
      <c r="G25" s="201"/>
      <c r="H25" s="202"/>
      <c r="I25" s="202"/>
      <c r="J25" s="203"/>
    </row>
    <row r="26" spans="1:10">
      <c r="A26" s="57" t="s">
        <v>186</v>
      </c>
      <c r="B26" s="46"/>
      <c r="C26" s="58" t="s">
        <v>204</v>
      </c>
      <c r="D26" s="195"/>
      <c r="E26" s="196"/>
      <c r="F26" s="196"/>
      <c r="G26" s="201"/>
      <c r="H26" s="202"/>
      <c r="I26" s="202"/>
      <c r="J26" s="203"/>
    </row>
    <row r="27" spans="1:10">
      <c r="A27" s="57" t="s">
        <v>187</v>
      </c>
      <c r="B27" s="46"/>
      <c r="C27" s="58" t="s">
        <v>205</v>
      </c>
      <c r="D27" s="195"/>
      <c r="E27" s="196"/>
      <c r="F27" s="196"/>
      <c r="G27" s="201"/>
      <c r="H27" s="202"/>
      <c r="I27" s="202"/>
      <c r="J27" s="203"/>
    </row>
    <row r="28" spans="1:10">
      <c r="A28" s="57" t="s">
        <v>188</v>
      </c>
      <c r="B28" s="46"/>
      <c r="C28" s="58" t="s">
        <v>206</v>
      </c>
      <c r="D28" s="195" t="s">
        <v>289</v>
      </c>
      <c r="E28" s="196"/>
      <c r="F28" s="196"/>
      <c r="G28" s="201"/>
      <c r="H28" s="202"/>
      <c r="I28" s="202"/>
      <c r="J28" s="203"/>
    </row>
    <row r="29" spans="1:10">
      <c r="A29" s="57" t="s">
        <v>189</v>
      </c>
      <c r="B29" s="46"/>
      <c r="C29" s="58"/>
      <c r="D29" s="59"/>
      <c r="E29" s="59"/>
      <c r="F29" s="59"/>
      <c r="G29" s="201"/>
      <c r="H29" s="202"/>
      <c r="I29" s="202"/>
      <c r="J29" s="203"/>
    </row>
    <row r="30" spans="1:10">
      <c r="A30" s="57" t="s">
        <v>190</v>
      </c>
      <c r="B30" s="45"/>
      <c r="C30" s="60"/>
      <c r="D30" s="59"/>
      <c r="E30" s="59"/>
      <c r="F30" s="59"/>
      <c r="G30" s="201"/>
      <c r="H30" s="202"/>
      <c r="I30" s="202"/>
      <c r="J30" s="203"/>
    </row>
    <row r="31" spans="1:10">
      <c r="A31" s="57" t="s">
        <v>191</v>
      </c>
      <c r="B31" s="46"/>
      <c r="C31" s="58" t="s">
        <v>200</v>
      </c>
      <c r="D31" s="195"/>
      <c r="E31" s="196"/>
      <c r="F31" s="196"/>
      <c r="G31" s="201"/>
      <c r="H31" s="202"/>
      <c r="I31" s="202"/>
      <c r="J31" s="203"/>
    </row>
    <row r="32" spans="1:10">
      <c r="A32" s="57" t="s">
        <v>192</v>
      </c>
      <c r="B32" s="46"/>
      <c r="C32" s="58" t="s">
        <v>202</v>
      </c>
      <c r="D32" s="195"/>
      <c r="E32" s="196"/>
      <c r="F32" s="196"/>
      <c r="G32" s="201"/>
      <c r="H32" s="202"/>
      <c r="I32" s="202"/>
      <c r="J32" s="203"/>
    </row>
    <row r="33" spans="1:10">
      <c r="A33" s="57" t="s">
        <v>193</v>
      </c>
      <c r="B33" s="46"/>
      <c r="C33" s="58" t="s">
        <v>207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>
      <c r="A34" s="57"/>
      <c r="B34" s="46"/>
      <c r="C34" s="46"/>
      <c r="D34" s="45"/>
      <c r="E34" s="45"/>
      <c r="F34" s="45"/>
      <c r="G34" s="201"/>
      <c r="H34" s="202"/>
      <c r="I34" s="202"/>
      <c r="J34" s="203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201"/>
      <c r="H35" s="202"/>
      <c r="I35" s="202"/>
      <c r="J35" s="203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201"/>
      <c r="H36" s="202"/>
      <c r="I36" s="202"/>
      <c r="J36" s="203"/>
    </row>
    <row r="37" spans="1:10">
      <c r="A37" s="87" t="s">
        <v>168</v>
      </c>
      <c r="B37" s="45"/>
      <c r="C37" s="45"/>
      <c r="D37" s="45"/>
      <c r="E37" s="45"/>
      <c r="F37" s="45"/>
      <c r="G37" s="201"/>
      <c r="H37" s="202"/>
      <c r="I37" s="202"/>
      <c r="J37" s="203"/>
    </row>
    <row r="38" spans="1:10">
      <c r="A38" s="87" t="s">
        <v>169</v>
      </c>
      <c r="B38" s="45"/>
      <c r="C38" s="45"/>
      <c r="D38" s="45"/>
      <c r="E38" s="45"/>
      <c r="F38" s="45"/>
      <c r="G38" s="201"/>
      <c r="H38" s="202"/>
      <c r="I38" s="202"/>
      <c r="J38" s="203"/>
    </row>
    <row r="39" spans="1:10">
      <c r="A39" s="87" t="s">
        <v>170</v>
      </c>
      <c r="B39" s="45"/>
      <c r="C39" s="45"/>
      <c r="D39" s="45"/>
      <c r="E39" s="45"/>
      <c r="F39" s="45"/>
      <c r="G39" s="201"/>
      <c r="H39" s="202"/>
      <c r="I39" s="202"/>
      <c r="J39" s="203"/>
    </row>
    <row r="40" spans="1:10">
      <c r="A40" s="87" t="s">
        <v>171</v>
      </c>
      <c r="B40" s="45"/>
      <c r="C40" s="45"/>
      <c r="D40" s="45"/>
      <c r="E40" s="45"/>
      <c r="F40" s="45"/>
      <c r="G40" s="201"/>
      <c r="H40" s="202"/>
      <c r="I40" s="202"/>
      <c r="J40" s="203"/>
    </row>
    <row r="41" spans="1:10" ht="20.100000000000001" customHeight="1" thickBot="1">
      <c r="A41" s="87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201"/>
      <c r="H42" s="202"/>
      <c r="I42" s="202"/>
      <c r="J42" s="203"/>
    </row>
    <row r="43" spans="1:10">
      <c r="A43" s="164" t="s">
        <v>172</v>
      </c>
      <c r="B43" s="45"/>
      <c r="C43" s="165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4" t="s">
        <v>173</v>
      </c>
      <c r="B44" s="45"/>
      <c r="C44" s="165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4" t="s">
        <v>271</v>
      </c>
      <c r="B45" s="163" t="s">
        <v>178</v>
      </c>
      <c r="C45" s="61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2"/>
      <c r="B46" s="63"/>
      <c r="C46" s="63"/>
      <c r="D46" s="63"/>
      <c r="E46" s="63"/>
      <c r="F46" s="63"/>
      <c r="G46" s="204"/>
      <c r="H46" s="205"/>
      <c r="I46" s="205"/>
      <c r="J46" s="206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H9" sqref="H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6" t="s">
        <v>183</v>
      </c>
      <c r="D1" s="107">
        <f>SUM(D5:D47)</f>
        <v>4</v>
      </c>
      <c r="E1" s="108"/>
      <c r="F1" s="108"/>
      <c r="G1" s="109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0"/>
      <c r="Z1" s="111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2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2" t="s">
        <v>44</v>
      </c>
      <c r="I4" s="32" t="s">
        <v>45</v>
      </c>
      <c r="J4" s="32" t="s">
        <v>1</v>
      </c>
      <c r="K4" s="238"/>
      <c r="L4" s="238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7" customFormat="1" ht="14.4">
      <c r="A5" s="113">
        <v>1</v>
      </c>
      <c r="B5" s="35"/>
      <c r="C5" s="36" t="s">
        <v>24</v>
      </c>
      <c r="D5" s="37">
        <v>1</v>
      </c>
      <c r="E5" s="38">
        <v>488</v>
      </c>
      <c r="F5" s="38">
        <v>354</v>
      </c>
      <c r="G5" s="38">
        <v>450</v>
      </c>
      <c r="H5" s="34"/>
      <c r="I5" s="34"/>
      <c r="J5" s="100" t="s">
        <v>4</v>
      </c>
      <c r="K5" s="100" t="str">
        <f>VLOOKUP(C5, Codes!$D$4:$E$59, 2, FALSE)</f>
        <v>Y</v>
      </c>
      <c r="L5" s="37" t="s">
        <v>4</v>
      </c>
      <c r="M5" s="99"/>
      <c r="N5" s="99"/>
      <c r="O5" s="39"/>
      <c r="P5" s="39"/>
      <c r="Q5" s="39"/>
      <c r="R5" s="39"/>
      <c r="S5" s="39"/>
      <c r="T5" s="156"/>
      <c r="U5" s="156"/>
      <c r="V5" s="156"/>
      <c r="W5" s="156"/>
      <c r="X5" s="156"/>
      <c r="Y5" s="95" t="s">
        <v>290</v>
      </c>
      <c r="Z5" s="96"/>
    </row>
    <row r="6" spans="1:26" ht="14.4">
      <c r="A6" s="113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1" t="s">
        <v>4</v>
      </c>
      <c r="K6" s="100" t="str">
        <f>VLOOKUP(C6, Codes!$D$4:$E$59, 2, FALSE)</f>
        <v>-</v>
      </c>
      <c r="L6" s="40" t="s">
        <v>4</v>
      </c>
      <c r="M6" s="99"/>
      <c r="N6" s="99"/>
      <c r="O6" s="39"/>
      <c r="P6" s="39"/>
      <c r="Q6" s="39"/>
      <c r="R6" s="39"/>
      <c r="S6" s="39"/>
      <c r="T6" s="156"/>
      <c r="U6" s="156"/>
      <c r="V6" s="156"/>
      <c r="W6" s="156"/>
      <c r="X6" s="156"/>
      <c r="Y6" s="95"/>
      <c r="Z6" s="96"/>
    </row>
    <row r="7" spans="1:26" ht="14.4">
      <c r="A7" s="113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1" t="s">
        <v>4</v>
      </c>
      <c r="K7" s="100" t="str">
        <f>VLOOKUP(C7, Codes!$D$4:$E$59, 2, FALSE)</f>
        <v>-</v>
      </c>
      <c r="L7" s="41" t="s">
        <v>4</v>
      </c>
      <c r="M7" s="99"/>
      <c r="N7" s="99"/>
      <c r="O7" s="39"/>
      <c r="P7" s="39"/>
      <c r="Q7" s="39"/>
      <c r="R7" s="39"/>
      <c r="S7" s="39"/>
      <c r="T7" s="156"/>
      <c r="U7" s="156"/>
      <c r="V7" s="156"/>
      <c r="W7" s="156"/>
      <c r="X7" s="156"/>
      <c r="Y7" s="95"/>
      <c r="Z7" s="96"/>
    </row>
    <row r="8" spans="1:26" ht="14.4">
      <c r="A8" s="113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0" t="str">
        <f>VLOOKUP(C8, Codes!$D$4:$E$59, 2, FALSE)</f>
        <v>-</v>
      </c>
      <c r="L8" s="41" t="s">
        <v>4</v>
      </c>
      <c r="M8" s="99"/>
      <c r="N8" s="99"/>
      <c r="O8" s="39"/>
      <c r="P8" s="39"/>
      <c r="Q8" s="39"/>
      <c r="R8" s="39"/>
      <c r="S8" s="39"/>
      <c r="T8" s="156"/>
      <c r="U8" s="156"/>
      <c r="V8" s="156"/>
      <c r="W8" s="156"/>
      <c r="X8" s="156"/>
      <c r="Y8" s="95"/>
      <c r="Z8" s="96"/>
    </row>
    <row r="9" spans="1:26" ht="14.4">
      <c r="A9" s="113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0" t="str">
        <f>VLOOKUP(C9, Codes!$D$4:$E$59, 2, FALSE)</f>
        <v>-</v>
      </c>
      <c r="L9" s="41" t="s">
        <v>4</v>
      </c>
      <c r="M9" s="99"/>
      <c r="N9" s="99"/>
      <c r="O9" s="39"/>
      <c r="P9" s="39"/>
      <c r="Q9" s="39"/>
      <c r="R9" s="39"/>
      <c r="S9" s="39"/>
      <c r="T9" s="156"/>
      <c r="U9" s="156"/>
      <c r="V9" s="156"/>
      <c r="W9" s="156"/>
      <c r="X9" s="156"/>
      <c r="Y9" s="95"/>
      <c r="Z9" s="105"/>
    </row>
    <row r="10" spans="1:26" ht="14.4">
      <c r="A10" s="113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0" t="str">
        <f>VLOOKUP(C10, Codes!$D$4:$E$59, 2, FALSE)</f>
        <v>-</v>
      </c>
      <c r="L10" s="41" t="s">
        <v>4</v>
      </c>
      <c r="M10" s="99"/>
      <c r="N10" s="99"/>
      <c r="O10" s="39"/>
      <c r="P10" s="39"/>
      <c r="Q10" s="39"/>
      <c r="R10" s="39"/>
      <c r="S10" s="39"/>
      <c r="T10" s="156"/>
      <c r="U10" s="156"/>
      <c r="V10" s="156"/>
      <c r="W10" s="156"/>
      <c r="X10" s="156"/>
      <c r="Y10" s="95"/>
      <c r="Z10" s="96"/>
    </row>
    <row r="11" spans="1:26" ht="14.4">
      <c r="A11" s="113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0" t="str">
        <f>VLOOKUP(C11, Codes!$D$4:$E$59, 2, FALSE)</f>
        <v>-</v>
      </c>
      <c r="L11" s="41" t="s">
        <v>4</v>
      </c>
      <c r="M11" s="99"/>
      <c r="N11" s="99"/>
      <c r="O11" s="39"/>
      <c r="P11" s="39"/>
      <c r="Q11" s="39"/>
      <c r="R11" s="39"/>
      <c r="S11" s="39"/>
      <c r="T11" s="156"/>
      <c r="U11" s="156"/>
      <c r="V11" s="156"/>
      <c r="W11" s="156"/>
      <c r="X11" s="156"/>
      <c r="Y11" s="95"/>
      <c r="Z11" s="96"/>
    </row>
    <row r="12" spans="1:26" ht="14.4">
      <c r="A12" s="113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0" t="str">
        <f>VLOOKUP(C12, Codes!$D$4:$E$59, 2, FALSE)</f>
        <v>-</v>
      </c>
      <c r="L12" s="41" t="s">
        <v>4</v>
      </c>
      <c r="M12" s="99"/>
      <c r="N12" s="99"/>
      <c r="O12" s="39"/>
      <c r="P12" s="39"/>
      <c r="Q12" s="39"/>
      <c r="R12" s="39"/>
      <c r="S12" s="39"/>
      <c r="T12" s="156"/>
      <c r="U12" s="156"/>
      <c r="V12" s="156"/>
      <c r="W12" s="156"/>
      <c r="X12" s="156"/>
      <c r="Y12" s="95"/>
      <c r="Z12" s="96"/>
    </row>
    <row r="13" spans="1:26" ht="14.4">
      <c r="A13" s="113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0" t="str">
        <f>VLOOKUP(C13, Codes!$D$4:$E$59, 2, FALSE)</f>
        <v>-</v>
      </c>
      <c r="L13" s="41" t="s">
        <v>4</v>
      </c>
      <c r="M13" s="99"/>
      <c r="N13" s="99"/>
      <c r="O13" s="39"/>
      <c r="P13" s="39"/>
      <c r="Q13" s="39"/>
      <c r="R13" s="39"/>
      <c r="S13" s="39"/>
      <c r="T13" s="156"/>
      <c r="U13" s="156"/>
      <c r="V13" s="156"/>
      <c r="W13" s="156"/>
      <c r="X13" s="156"/>
      <c r="Y13" s="95"/>
      <c r="Z13" s="96"/>
    </row>
    <row r="14" spans="1:26" ht="14.4">
      <c r="A14" s="113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0" t="str">
        <f>VLOOKUP(C14, Codes!$D$4:$E$59, 2, FALSE)</f>
        <v>-</v>
      </c>
      <c r="L14" s="41" t="s">
        <v>4</v>
      </c>
      <c r="M14" s="99"/>
      <c r="N14" s="99"/>
      <c r="O14" s="39"/>
      <c r="P14" s="39"/>
      <c r="Q14" s="39"/>
      <c r="R14" s="39"/>
      <c r="S14" s="39"/>
      <c r="T14" s="156"/>
      <c r="U14" s="156"/>
      <c r="V14" s="156"/>
      <c r="W14" s="156"/>
      <c r="X14" s="156"/>
      <c r="Y14" s="95"/>
      <c r="Z14" s="96"/>
    </row>
    <row r="15" spans="1:26" ht="14.4">
      <c r="A15" s="113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0" t="str">
        <f>VLOOKUP(C15, Codes!$D$4:$E$59, 2, FALSE)</f>
        <v>-</v>
      </c>
      <c r="L15" s="41" t="s">
        <v>4</v>
      </c>
      <c r="M15" s="99"/>
      <c r="N15" s="99"/>
      <c r="O15" s="39"/>
      <c r="P15" s="39"/>
      <c r="Q15" s="39"/>
      <c r="R15" s="39"/>
      <c r="S15" s="39"/>
      <c r="T15" s="156"/>
      <c r="U15" s="156"/>
      <c r="V15" s="156"/>
      <c r="W15" s="156"/>
      <c r="X15" s="156"/>
      <c r="Y15" s="95"/>
      <c r="Z15" s="96"/>
    </row>
    <row r="16" spans="1:26" ht="14.4">
      <c r="A16" s="113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39"/>
      <c r="P16" s="39"/>
      <c r="Q16" s="39"/>
      <c r="R16" s="39"/>
      <c r="S16" s="39"/>
      <c r="T16" s="156"/>
      <c r="U16" s="156"/>
      <c r="V16" s="156"/>
      <c r="W16" s="156"/>
      <c r="X16" s="156"/>
      <c r="Y16" s="95"/>
      <c r="Z16" s="96"/>
    </row>
    <row r="17" spans="1:26" ht="14.4">
      <c r="A17" s="113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39"/>
      <c r="P17" s="39"/>
      <c r="Q17" s="39"/>
      <c r="R17" s="39"/>
      <c r="S17" s="39"/>
      <c r="T17" s="156"/>
      <c r="U17" s="156"/>
      <c r="V17" s="156"/>
      <c r="W17" s="156"/>
      <c r="X17" s="156"/>
      <c r="Y17" s="95"/>
      <c r="Z17" s="96"/>
    </row>
    <row r="18" spans="1:26" ht="14.4">
      <c r="A18" s="113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39"/>
      <c r="P18" s="39"/>
      <c r="Q18" s="39"/>
      <c r="R18" s="39"/>
      <c r="S18" s="39"/>
      <c r="T18" s="156"/>
      <c r="U18" s="156"/>
      <c r="V18" s="156"/>
      <c r="W18" s="156"/>
      <c r="X18" s="156"/>
      <c r="Y18" s="95"/>
      <c r="Z18" s="96"/>
    </row>
    <row r="19" spans="1:26" ht="14.4">
      <c r="A19" s="113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39"/>
      <c r="P19" s="39"/>
      <c r="Q19" s="39"/>
      <c r="R19" s="39"/>
      <c r="S19" s="39"/>
      <c r="T19" s="156"/>
      <c r="U19" s="156"/>
      <c r="V19" s="156"/>
      <c r="W19" s="156"/>
      <c r="X19" s="156"/>
      <c r="Y19" s="95"/>
      <c r="Z19" s="96"/>
    </row>
    <row r="20" spans="1:26" ht="14.4">
      <c r="A20" s="113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39"/>
      <c r="P20" s="39"/>
      <c r="Q20" s="39"/>
      <c r="R20" s="39"/>
      <c r="S20" s="39"/>
      <c r="T20" s="156"/>
      <c r="U20" s="156"/>
      <c r="V20" s="156"/>
      <c r="W20" s="156"/>
      <c r="X20" s="156"/>
      <c r="Y20" s="95"/>
      <c r="Z20" s="96"/>
    </row>
    <row r="21" spans="1:26" ht="14.4">
      <c r="A21" s="113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39"/>
      <c r="P21" s="39"/>
      <c r="Q21" s="39"/>
      <c r="R21" s="39"/>
      <c r="S21" s="39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39"/>
      <c r="P22" s="39"/>
      <c r="Q22" s="39"/>
      <c r="R22" s="39"/>
      <c r="S22" s="39"/>
      <c r="T22" s="156"/>
      <c r="U22" s="156"/>
      <c r="V22" s="156"/>
      <c r="W22" s="156"/>
      <c r="X22" s="156"/>
      <c r="Y22" s="95"/>
      <c r="Z22" s="96"/>
    </row>
    <row r="23" spans="1:26" ht="14.4">
      <c r="A23" s="113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39"/>
      <c r="P23" s="39"/>
      <c r="Q23" s="39"/>
      <c r="R23" s="39"/>
      <c r="S23" s="39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39"/>
      <c r="P24" s="39"/>
      <c r="Q24" s="39"/>
      <c r="R24" s="39"/>
      <c r="S24" s="39"/>
      <c r="T24" s="156"/>
      <c r="U24" s="156"/>
      <c r="V24" s="156"/>
      <c r="W24" s="156"/>
      <c r="X24" s="156"/>
      <c r="Y24" s="95"/>
      <c r="Z24" s="105"/>
    </row>
    <row r="25" spans="1:26" ht="14.4">
      <c r="A25" s="113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39"/>
      <c r="P25" s="39"/>
      <c r="Q25" s="39"/>
      <c r="R25" s="39"/>
      <c r="S25" s="39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39"/>
      <c r="P26" s="39"/>
      <c r="Q26" s="39"/>
      <c r="R26" s="39"/>
      <c r="S26" s="39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39"/>
      <c r="P27" s="39"/>
      <c r="Q27" s="39"/>
      <c r="R27" s="39"/>
      <c r="S27" s="39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39"/>
      <c r="P28" s="39"/>
      <c r="Q28" s="39"/>
      <c r="R28" s="39"/>
      <c r="S28" s="39"/>
      <c r="T28" s="156"/>
      <c r="U28" s="156"/>
      <c r="V28" s="156"/>
      <c r="W28" s="156"/>
      <c r="X28" s="156"/>
      <c r="Y28" s="95"/>
      <c r="Z28" s="96"/>
    </row>
    <row r="29" spans="1:26" ht="14.4">
      <c r="A29" s="113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39"/>
      <c r="P29" s="39"/>
      <c r="Q29" s="39"/>
      <c r="R29" s="39"/>
      <c r="S29" s="39"/>
      <c r="T29" s="156"/>
      <c r="U29" s="156"/>
      <c r="V29" s="156"/>
      <c r="W29" s="156"/>
      <c r="X29" s="156"/>
      <c r="Y29" s="95"/>
      <c r="Z29" s="96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2"/>
      <c r="Z32" s="252"/>
    </row>
    <row r="33" spans="1:26" ht="43.2">
      <c r="A33" s="114">
        <v>1</v>
      </c>
      <c r="B33" s="8"/>
      <c r="C33" s="11" t="s">
        <v>112</v>
      </c>
      <c r="D33" s="16">
        <v>3</v>
      </c>
      <c r="E33" s="4">
        <v>382</v>
      </c>
      <c r="F33" s="4">
        <v>800</v>
      </c>
      <c r="G33" s="4">
        <v>430</v>
      </c>
      <c r="H33" s="100" t="str">
        <f>VLOOKUP(C33, Codes!D72:E81, 2, FALSE)</f>
        <v>N - Vert. Front</v>
      </c>
      <c r="I33" s="115" t="s">
        <v>3</v>
      </c>
      <c r="J33" s="103"/>
      <c r="K33" s="104"/>
      <c r="L33" s="104"/>
      <c r="M33" s="104"/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286" t="s">
        <v>291</v>
      </c>
      <c r="Z33" s="105"/>
    </row>
    <row r="34" spans="1:26" ht="14.4">
      <c r="A34" s="114">
        <v>2</v>
      </c>
      <c r="B34" s="8"/>
      <c r="C34" s="11" t="s">
        <v>6</v>
      </c>
      <c r="D34" s="16" t="s">
        <v>4</v>
      </c>
      <c r="E34" s="4"/>
      <c r="F34" s="4"/>
      <c r="G34" s="4"/>
      <c r="H34" s="102" t="s">
        <v>4</v>
      </c>
      <c r="I34" s="115" t="s">
        <v>4</v>
      </c>
      <c r="J34" s="103"/>
      <c r="K34" s="104"/>
      <c r="L34" s="104"/>
      <c r="M34" s="104"/>
      <c r="N34" s="104"/>
      <c r="O34" s="14"/>
      <c r="P34" s="14"/>
      <c r="Q34" s="14"/>
      <c r="R34" s="22"/>
      <c r="S34" s="97"/>
      <c r="T34" s="159"/>
      <c r="U34" s="159"/>
      <c r="V34" s="159"/>
      <c r="W34" s="159"/>
      <c r="X34" s="159"/>
      <c r="Y34" s="42"/>
      <c r="Z34" s="96"/>
    </row>
    <row r="35" spans="1:26" ht="14.4">
      <c r="A35" s="114">
        <v>3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42"/>
      <c r="Z35" s="96"/>
    </row>
    <row r="36" spans="1:26" ht="14.4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96"/>
    </row>
    <row r="38" spans="1:26" ht="14.4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105"/>
    </row>
    <row r="39" spans="1:26" ht="14.4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96"/>
    </row>
    <row r="40" spans="1:26" ht="14.4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105"/>
    </row>
    <row r="41" spans="1:26" ht="14.4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ht="14.4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2"/>
      <c r="S46" s="98"/>
      <c r="T46" s="160"/>
      <c r="U46" s="160"/>
      <c r="V46" s="160"/>
      <c r="W46" s="160"/>
      <c r="X46" s="160"/>
      <c r="Y46" s="42"/>
      <c r="Z46" s="96"/>
    </row>
    <row r="47" spans="1:26" thickBot="1">
      <c r="A47" s="116">
        <v>15</v>
      </c>
      <c r="B47" s="117"/>
      <c r="C47" s="11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1"/>
      <c r="U47" s="161"/>
      <c r="V47" s="161"/>
      <c r="W47" s="161"/>
      <c r="X47" s="161"/>
      <c r="Y47" s="127"/>
      <c r="Z47" s="128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15" sqref="N1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0"/>
      <c r="B2" s="271"/>
      <c r="C2" s="70"/>
      <c r="D2" s="71" t="s">
        <v>7</v>
      </c>
      <c r="E2" s="72">
        <f>SUM(E5:E54)</f>
        <v>9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6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29">
        <v>1</v>
      </c>
      <c r="B5" s="2"/>
      <c r="C5" s="15" t="s">
        <v>3</v>
      </c>
      <c r="D5" s="12" t="s">
        <v>78</v>
      </c>
      <c r="E5" s="85">
        <v>1</v>
      </c>
      <c r="F5" s="12">
        <v>382</v>
      </c>
      <c r="G5" s="12">
        <v>210</v>
      </c>
      <c r="H5" s="12">
        <v>18</v>
      </c>
      <c r="I5" s="13"/>
      <c r="J5" s="13"/>
      <c r="K5" s="13"/>
      <c r="L5" s="13"/>
      <c r="M5" s="13"/>
      <c r="N5" s="130"/>
    </row>
    <row r="6" spans="1:14" ht="28.8">
      <c r="A6" s="129">
        <v>2</v>
      </c>
      <c r="B6" s="2"/>
      <c r="C6" s="15" t="s">
        <v>3</v>
      </c>
      <c r="D6" s="12" t="s">
        <v>78</v>
      </c>
      <c r="E6" s="85">
        <v>1</v>
      </c>
      <c r="F6" s="12">
        <v>354</v>
      </c>
      <c r="G6" s="12">
        <v>450</v>
      </c>
      <c r="H6" s="12">
        <v>18</v>
      </c>
      <c r="I6" s="13"/>
      <c r="J6" s="13"/>
      <c r="K6" s="13"/>
      <c r="L6" s="13"/>
      <c r="M6" s="13"/>
      <c r="N6" s="130"/>
    </row>
    <row r="7" spans="1:14" ht="14.4">
      <c r="A7" s="129">
        <v>3</v>
      </c>
      <c r="B7" s="2"/>
      <c r="C7" s="15" t="s">
        <v>3</v>
      </c>
      <c r="D7" s="12" t="s">
        <v>72</v>
      </c>
      <c r="E7" s="86">
        <v>1</v>
      </c>
      <c r="F7" s="12">
        <v>3500</v>
      </c>
      <c r="G7" s="12">
        <v>42</v>
      </c>
      <c r="H7" s="12">
        <v>18</v>
      </c>
      <c r="I7" s="13"/>
      <c r="J7" s="13"/>
      <c r="K7" s="13"/>
      <c r="L7" s="13"/>
      <c r="M7" s="13"/>
      <c r="N7" s="130"/>
    </row>
    <row r="8" spans="1:14" ht="14.4">
      <c r="A8" s="129">
        <v>4</v>
      </c>
      <c r="B8" s="2"/>
      <c r="C8" s="15" t="s">
        <v>3</v>
      </c>
      <c r="D8" s="12" t="s">
        <v>72</v>
      </c>
      <c r="E8" s="86">
        <v>1</v>
      </c>
      <c r="F8" s="12">
        <v>3500</v>
      </c>
      <c r="G8" s="12">
        <v>30</v>
      </c>
      <c r="H8" s="12">
        <v>18</v>
      </c>
      <c r="I8" s="13"/>
      <c r="J8" s="13"/>
      <c r="K8" s="13"/>
      <c r="L8" s="13"/>
      <c r="M8" s="13"/>
      <c r="N8" s="130"/>
    </row>
    <row r="9" spans="1:14" ht="14.4">
      <c r="A9" s="129"/>
      <c r="B9" s="2"/>
      <c r="C9" s="15" t="s">
        <v>3</v>
      </c>
      <c r="D9" s="12" t="s">
        <v>72</v>
      </c>
      <c r="E9" s="86">
        <v>1</v>
      </c>
      <c r="F9" s="12">
        <v>600</v>
      </c>
      <c r="G9" s="12">
        <v>42</v>
      </c>
      <c r="H9" s="12">
        <v>18</v>
      </c>
      <c r="I9" s="13"/>
      <c r="J9" s="13"/>
      <c r="K9" s="13"/>
      <c r="L9" s="13"/>
      <c r="M9" s="13"/>
      <c r="N9" s="130"/>
    </row>
    <row r="10" spans="1:14" ht="14.4">
      <c r="A10" s="129"/>
      <c r="B10" s="2"/>
      <c r="C10" s="15" t="s">
        <v>3</v>
      </c>
      <c r="D10" s="12" t="s">
        <v>72</v>
      </c>
      <c r="E10" s="86">
        <v>1</v>
      </c>
      <c r="F10" s="12">
        <v>600</v>
      </c>
      <c r="G10" s="12">
        <v>30</v>
      </c>
      <c r="H10" s="12">
        <v>18</v>
      </c>
      <c r="I10" s="13"/>
      <c r="J10" s="13"/>
      <c r="K10" s="13"/>
      <c r="L10" s="13"/>
      <c r="M10" s="13"/>
      <c r="N10" s="130"/>
    </row>
    <row r="11" spans="1:14" ht="28.8">
      <c r="A11" s="129">
        <v>7</v>
      </c>
      <c r="B11" s="2"/>
      <c r="C11" s="16" t="s">
        <v>3</v>
      </c>
      <c r="D11" s="12" t="s">
        <v>78</v>
      </c>
      <c r="E11" s="86">
        <v>1</v>
      </c>
      <c r="F11" s="12">
        <v>150</v>
      </c>
      <c r="G11" s="12">
        <v>382</v>
      </c>
      <c r="H11" s="12">
        <v>18</v>
      </c>
      <c r="I11" s="13"/>
      <c r="J11" s="13"/>
      <c r="K11" s="13"/>
      <c r="L11" s="13"/>
      <c r="M11" s="13"/>
      <c r="N11" s="130"/>
    </row>
    <row r="12" spans="1:14" ht="28.8">
      <c r="A12" s="129">
        <v>8</v>
      </c>
      <c r="B12" s="287" t="s">
        <v>292</v>
      </c>
      <c r="C12" s="16" t="s">
        <v>3</v>
      </c>
      <c r="D12" s="12" t="s">
        <v>78</v>
      </c>
      <c r="E12" s="86">
        <v>2</v>
      </c>
      <c r="F12" s="12"/>
      <c r="G12" s="12"/>
      <c r="H12" s="12">
        <v>18</v>
      </c>
      <c r="I12" s="13"/>
      <c r="J12" s="13"/>
      <c r="K12" s="13"/>
      <c r="L12" s="13"/>
      <c r="M12" s="13"/>
      <c r="N12" s="130" t="s">
        <v>293</v>
      </c>
    </row>
    <row r="13" spans="1:14" ht="14.4">
      <c r="A13" s="129">
        <v>9</v>
      </c>
      <c r="B13" s="2"/>
      <c r="C13" s="16" t="s">
        <v>4</v>
      </c>
      <c r="D13" s="12" t="s">
        <v>10</v>
      </c>
      <c r="E13" s="86" t="s">
        <v>4</v>
      </c>
      <c r="F13" s="12"/>
      <c r="G13" s="12"/>
      <c r="H13" s="12"/>
      <c r="I13" s="13"/>
      <c r="J13" s="13"/>
      <c r="K13" s="13"/>
      <c r="L13" s="13"/>
      <c r="M13" s="13"/>
      <c r="N13" s="130"/>
    </row>
    <row r="14" spans="1:14" ht="14.4">
      <c r="A14" s="129">
        <v>10</v>
      </c>
      <c r="B14" s="2"/>
      <c r="C14" s="16" t="s">
        <v>4</v>
      </c>
      <c r="D14" s="12" t="s">
        <v>10</v>
      </c>
      <c r="E14" s="86" t="s">
        <v>4</v>
      </c>
      <c r="F14" s="12"/>
      <c r="G14" s="12"/>
      <c r="H14" s="12"/>
      <c r="I14" s="13"/>
      <c r="J14" s="13"/>
      <c r="K14" s="13"/>
      <c r="L14" s="13"/>
      <c r="M14" s="13"/>
      <c r="N14" s="130"/>
    </row>
    <row r="15" spans="1:14" ht="14.4">
      <c r="A15" s="129">
        <v>11</v>
      </c>
      <c r="B15" s="2"/>
      <c r="C15" s="16" t="s">
        <v>4</v>
      </c>
      <c r="D15" s="12" t="s">
        <v>10</v>
      </c>
      <c r="E15" s="86" t="s">
        <v>4</v>
      </c>
      <c r="F15" s="12"/>
      <c r="G15" s="12"/>
      <c r="H15" s="12"/>
      <c r="I15" s="13"/>
      <c r="J15" s="13"/>
      <c r="K15" s="13"/>
      <c r="L15" s="13"/>
      <c r="M15" s="13"/>
      <c r="N15" s="130"/>
    </row>
    <row r="16" spans="1:14" ht="14.4">
      <c r="A16" s="129">
        <v>12</v>
      </c>
      <c r="B16" s="2"/>
      <c r="C16" s="16" t="s">
        <v>4</v>
      </c>
      <c r="D16" s="12" t="s">
        <v>10</v>
      </c>
      <c r="E16" s="86" t="s">
        <v>4</v>
      </c>
      <c r="F16" s="12"/>
      <c r="G16" s="12"/>
      <c r="H16" s="12"/>
      <c r="I16" s="13"/>
      <c r="J16" s="13"/>
      <c r="K16" s="13"/>
      <c r="L16" s="13"/>
      <c r="M16" s="13"/>
      <c r="N16" s="130"/>
    </row>
    <row r="17" spans="1:14" ht="14.4">
      <c r="A17" s="129">
        <v>13</v>
      </c>
      <c r="B17" s="2"/>
      <c r="C17" s="16" t="s">
        <v>4</v>
      </c>
      <c r="D17" s="12" t="s">
        <v>10</v>
      </c>
      <c r="E17" s="86" t="s">
        <v>4</v>
      </c>
      <c r="F17" s="12"/>
      <c r="G17" s="12"/>
      <c r="H17" s="12"/>
      <c r="I17" s="13"/>
      <c r="J17" s="13"/>
      <c r="K17" s="13"/>
      <c r="L17" s="13"/>
      <c r="M17" s="13"/>
      <c r="N17" s="130"/>
    </row>
    <row r="18" spans="1:14" ht="14.4">
      <c r="A18" s="129">
        <v>14</v>
      </c>
      <c r="B18" s="2"/>
      <c r="C18" s="16" t="s">
        <v>4</v>
      </c>
      <c r="D18" s="12" t="s">
        <v>10</v>
      </c>
      <c r="E18" s="86" t="s">
        <v>4</v>
      </c>
      <c r="F18" s="12"/>
      <c r="G18" s="12"/>
      <c r="H18" s="12"/>
      <c r="I18" s="13"/>
      <c r="J18" s="13"/>
      <c r="K18" s="13"/>
      <c r="L18" s="13"/>
      <c r="M18" s="13"/>
      <c r="N18" s="130"/>
    </row>
    <row r="19" spans="1:14" ht="14.4">
      <c r="A19" s="129">
        <v>15</v>
      </c>
      <c r="B19" s="2"/>
      <c r="C19" s="16" t="s">
        <v>4</v>
      </c>
      <c r="D19" s="12" t="s">
        <v>10</v>
      </c>
      <c r="E19" s="86" t="s">
        <v>4</v>
      </c>
      <c r="F19" s="12"/>
      <c r="G19" s="12"/>
      <c r="H19" s="12"/>
      <c r="I19" s="13"/>
      <c r="J19" s="13"/>
      <c r="K19" s="13"/>
      <c r="L19" s="13"/>
      <c r="M19" s="13"/>
      <c r="N19" s="130"/>
    </row>
    <row r="20" spans="1:14" ht="14.4">
      <c r="A20" s="129">
        <v>16</v>
      </c>
      <c r="B20" s="2"/>
      <c r="C20" s="16" t="s">
        <v>4</v>
      </c>
      <c r="D20" s="12" t="s">
        <v>10</v>
      </c>
      <c r="E20" s="86" t="s">
        <v>4</v>
      </c>
      <c r="F20" s="12"/>
      <c r="G20" s="12"/>
      <c r="H20" s="12"/>
      <c r="I20" s="13"/>
      <c r="J20" s="13"/>
      <c r="K20" s="13"/>
      <c r="L20" s="13"/>
      <c r="M20" s="13"/>
      <c r="N20" s="130"/>
    </row>
    <row r="21" spans="1:14" ht="14.4">
      <c r="A21" s="129">
        <v>17</v>
      </c>
      <c r="B21" s="2"/>
      <c r="C21" s="16" t="s">
        <v>4</v>
      </c>
      <c r="D21" s="12" t="s">
        <v>10</v>
      </c>
      <c r="E21" s="86" t="s">
        <v>4</v>
      </c>
      <c r="F21" s="12"/>
      <c r="G21" s="12"/>
      <c r="H21" s="12"/>
      <c r="I21" s="13"/>
      <c r="J21" s="13"/>
      <c r="K21" s="13"/>
      <c r="L21" s="13"/>
      <c r="M21" s="13"/>
      <c r="N21" s="130"/>
    </row>
    <row r="22" spans="1:14" ht="14.4">
      <c r="A22" s="129">
        <v>18</v>
      </c>
      <c r="B22" s="2"/>
      <c r="C22" s="16" t="s">
        <v>4</v>
      </c>
      <c r="D22" s="12" t="s">
        <v>10</v>
      </c>
      <c r="E22" s="86" t="s">
        <v>4</v>
      </c>
      <c r="F22" s="12"/>
      <c r="G22" s="12"/>
      <c r="H22" s="12"/>
      <c r="I22" s="13"/>
      <c r="J22" s="13"/>
      <c r="K22" s="13"/>
      <c r="L22" s="13"/>
      <c r="M22" s="13"/>
      <c r="N22" s="130"/>
    </row>
    <row r="23" spans="1:14" ht="14.4">
      <c r="A23" s="129">
        <v>19</v>
      </c>
      <c r="B23" s="2"/>
      <c r="C23" s="16" t="s">
        <v>4</v>
      </c>
      <c r="D23" s="12" t="s">
        <v>10</v>
      </c>
      <c r="E23" s="86" t="s">
        <v>4</v>
      </c>
      <c r="F23" s="12"/>
      <c r="G23" s="12"/>
      <c r="H23" s="12"/>
      <c r="I23" s="13"/>
      <c r="J23" s="13"/>
      <c r="K23" s="13"/>
      <c r="L23" s="13"/>
      <c r="M23" s="13"/>
      <c r="N23" s="130"/>
    </row>
    <row r="24" spans="1:14" ht="14.4">
      <c r="A24" s="129">
        <v>20</v>
      </c>
      <c r="B24" s="2"/>
      <c r="C24" s="16" t="s">
        <v>4</v>
      </c>
      <c r="D24" s="12" t="s">
        <v>10</v>
      </c>
      <c r="E24" s="86" t="s">
        <v>4</v>
      </c>
      <c r="F24" s="12"/>
      <c r="G24" s="12"/>
      <c r="H24" s="12"/>
      <c r="I24" s="13"/>
      <c r="J24" s="13"/>
      <c r="K24" s="13"/>
      <c r="L24" s="13"/>
      <c r="M24" s="13"/>
      <c r="N24" s="130"/>
    </row>
    <row r="25" spans="1:14" ht="14.4">
      <c r="A25" s="129">
        <v>21</v>
      </c>
      <c r="B25" s="2"/>
      <c r="C25" s="16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ht="14.4">
      <c r="A26" s="129">
        <v>22</v>
      </c>
      <c r="B26" s="2"/>
      <c r="C26" s="16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ht="14.4">
      <c r="A27" s="129">
        <v>23</v>
      </c>
      <c r="B27" s="2"/>
      <c r="C27" s="16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ht="14.4">
      <c r="A28" s="129">
        <v>24</v>
      </c>
      <c r="B28" s="2"/>
      <c r="C28" s="16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ht="14.4">
      <c r="A29" s="129">
        <v>25</v>
      </c>
      <c r="B29" s="2"/>
      <c r="C29" s="16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ht="14.4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4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4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4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4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4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4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4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4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4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4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4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4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4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4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4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4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4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4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4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4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4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4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4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2026-02-22T07:23:27Z</dcterms:modified>
</cp:coreProperties>
</file>