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bcba05e2139e4a7b/Attachments/"/>
    </mc:Choice>
  </mc:AlternateContent>
  <xr:revisionPtr revIDLastSave="274" documentId="8_{37C9417C-6532-4555-9C22-731D6E871389}" xr6:coauthVersionLast="47" xr6:coauthVersionMax="47" xr10:uidLastSave="{03E8BD57-81F5-4F85-BED8-99DB884C653B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<sst xmlns="http://schemas.openxmlformats.org/spreadsheetml/2006/main" count="856" uniqueCount="302">
  <si>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</si>
  <si>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</si>
  <si>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</si>
  <si>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</si>
  <si>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</si>
  <si>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</si>
  <si>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</si>
  <si>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</si>
  <si>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</si>
  <si>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</si>
  <si>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</si>
  <si>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</si>
  <si>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</si>
  <si>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</si>
  <si>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</si>
  <si>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</si>
  <si>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</si>
  <si>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</si>
  <si>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</si>
  <si>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</si>
  <si>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</si>
  <si>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</si>
  <si>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</si>
  <si>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</si>
  <si>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</si>
  <si>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</si>
  <si>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</si>
  <si>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</si>
  <si>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</si>
  <si>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</si>
  <si>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</si>
  <si>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</si>
  <si>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</si>
  <si>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</si>
  <si>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</si>
  <si>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</si>
  <si>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</si>
  <si>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</si>
  <si>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</si>
  <si>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</si>
  <si>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</si>
  <si>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</si>
  <si>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</si>
  <si>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</si>
  <si>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</si>
  <si>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</si>
  <si>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</si>
  <si>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</si>
  <si>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</si>
  <si>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</si>
  <si>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</si>
  <si>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</si>
  <si>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</si>
  <si>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</si>
  <si>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</si>
  <si>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</si>
  <si>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</si>
  <si>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</si>
  <si>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</si>
  <si>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</si>
  <si>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</si>
  <si>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</si>
  <si>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</si>
  <si>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</si>
  <si>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</si>
  <si>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</si>
  <si>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</si>
  <si>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</si>
  <si>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</si>
  <si>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</si>
  <si>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</si>
  <si>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</si>
  <si>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</si>
  <si>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</si>
  <si>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</si>
  <si>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</si>
  <si>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</si>
  <si>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</si>
  <si>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</si>
  <si>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</si>
  <si>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</si>
  <si>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</si>
  <si>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</si>
  <si>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</si>
  <si>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</si>
  <si>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</si>
  <si>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</si>
  <si>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</si>
  <si>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</si>
  <si>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</si>
  <si>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</si>
  <si>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</si>
  <si>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</si>
  <si>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</si>
  <si>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</si>
  <si>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</si>
  <si>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</si>
  <si>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</si>
  <si>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</si>
  <si>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</si>
  <si>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</si>
  <si>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</si>
  <si>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</si>
  <si>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</si>
  <si>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</si>
  <si>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</si>
  <si>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</si>
  <si>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</si>
  <si>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</si>
  <si>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</si>
  <si>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</si>
  <si>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</si>
  <si>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</si>
  <si>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</si>
  <si>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</si>
  <si>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</si>
  <si>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</si>
  <si>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</si>
  <si>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</si>
  <si>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</si>
  <si>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</si>
  <si>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</si>
  <si>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</si>
  <si>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</si>
  <si>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</si>
  <si>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</si>
  <si>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</si>
  <si>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</si>
  <si>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</si>
  <si>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</si>
  <si>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</si>
  <si>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</si>
  <si>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</si>
  <si>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</si>
  <si>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</si>
  <si>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</si>
  <si>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</si>
  <si>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</si>
  <si>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</si>
  <si>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</si>
  <si>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</si>
  <si>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</si>
  <si>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</si>
  <si>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</si>
  <si>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</si>
  <si>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</si>
  <si>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</si>
  <si>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</si>
  <si>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</si>
  <si>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</si>
  <si>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</si>
  <si>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</si>
  <si>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</si>
  <si>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</si>
  <si>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</si>
  <si>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</si>
  <si>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</si>
  <si>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</si>
  <si>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</si>
  <si>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</si>
  <si>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</si>
  <si>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</si>
  <si>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</si>
  <si>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</si>
  <si>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</si>
  <si>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</si>
  <si>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</si>
  <si>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</si>
  <si>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</si>
  <si>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</si>
  <si>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</si>
  <si>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</si>
  <si>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</si>
  <si>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</si>
  <si>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</si>
  <si>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</si>
  <si>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</si>
  <si>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</si>
  <si>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</si>
  <si>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</si>
  <si>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</si>
  <si>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</si>
  <si>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</si>
  <si>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</si>
  <si>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</si>
  <si>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</si>
  <si>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</si>
  <si>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</si>
  <si>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</si>
  <si>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</si>
  <si>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</si>
  <si>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</si>
  <si>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</si>
  <si>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</si>
  <si>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</si>
  <si>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</si>
  <si>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</si>
  <si>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</si>
  <si>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</si>
  <si>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</si>
  <si>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</si>
  <si>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</si>
  <si>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</si>
  <si>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</si>
  <si>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</si>
  <si>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</si>
  <si>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</si>
  <si>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</si>
  <si>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</si>
  <si>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</si>
  <si>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</si>
  <si>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</si>
  <si>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</si>
  <si>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</si>
  <si>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</si>
  <si>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</si>
  <si>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</si>
  <si>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</si>
  <si>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</si>
  <si>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</si>
  <si>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</si>
  <si>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</si>
  <si>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</si>
  <si>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</si>
  <si>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</si>
  <si>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</si>
  <si>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</si>
  <si>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</si>
  <si>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</si>
  <si>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</si>
  <si>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</si>
  <si>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</si>
  <si>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</si>
  <si>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</si>
  <si>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</si>
  <si>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</si>
  <si>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</si>
  <si>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</si>
  <si>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</si>
  <si>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</si>
  <si>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</si>
  <si>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</si>
  <si>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</si>
  <si>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</si>
  <si>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</si>
  <si>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</si>
  <si>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</si>
  <si>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</si>
  <si>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</si>
  <si>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</si>
  <si>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</si>
  <si>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</si>
  <si>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</si>
  <si>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</si>
  <si>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</si>
  <si>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</si>
  <si>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</si>
  <si>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</si>
  <si>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</si>
  <si>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</si>
  <si>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</si>
  <si>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</si>
  <si>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</si>
  <si>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</si>
  <si>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</si>
  <si>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</si>
  <si>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</si>
  <si>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</si>
  <si>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</si>
  <si>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Carlos Llan</t>
  </si>
  <si>
    <t>xclcabinets.com.au</t>
  </si>
  <si>
    <t>asap</t>
  </si>
  <si>
    <t>yes</t>
  </si>
  <si>
    <t>Titus slim line</t>
  </si>
  <si>
    <t>Polytec</t>
  </si>
  <si>
    <t xml:space="preserve">Sepia Oak </t>
  </si>
  <si>
    <t>Ravine</t>
  </si>
  <si>
    <t>Grain up and down</t>
  </si>
  <si>
    <t>Cup hole only on doors , no sh hole drilling</t>
  </si>
  <si>
    <t>grain up and down</t>
  </si>
  <si>
    <t>dw 100</t>
  </si>
  <si>
    <t>titus slim line drws</t>
  </si>
  <si>
    <t>matching grain up and down</t>
  </si>
  <si>
    <t>tv unit</t>
  </si>
  <si>
    <t>linnen</t>
  </si>
  <si>
    <t>glass unit bottom</t>
  </si>
  <si>
    <t>cup hole only on doors , no sh hole drilling</t>
  </si>
  <si>
    <t>glass unit top</t>
  </si>
  <si>
    <t>filler</t>
  </si>
  <si>
    <t>open box sides</t>
  </si>
  <si>
    <t>open box top &amp; bottom</t>
  </si>
  <si>
    <t>open box backs</t>
  </si>
  <si>
    <t>kick board</t>
  </si>
  <si>
    <t>Grain up and down. Edge top of carcase</t>
  </si>
  <si>
    <t>Grain up and down. edge top of carcase</t>
  </si>
  <si>
    <t>grain up and down to match bottom section. Edge top of carcase</t>
  </si>
  <si>
    <t>Carcase in timber grain Sepia Oak.Glass door 60mm frame cut.No shelf hole drilling</t>
  </si>
  <si>
    <t>Top section of glass unit to be in Sepia Oak 18mm.Grain on doors to bottom section must be grain matched.</t>
  </si>
  <si>
    <t>hettich</t>
  </si>
  <si>
    <t>cup hole drilling only</t>
  </si>
  <si>
    <t>James floulis</t>
  </si>
  <si>
    <t>glass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</si>
</sst>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4" borderId="16" xfId="0" applyFont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5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1</xdr:row>
      <xdr:rowOff>0</xdr:rowOff>
    </xdr:from>
    <xdr:to>
      <xdr:col>9</xdr:col>
      <xdr:colOff>562943</xdr:colOff>
      <xdr:row>29</xdr:row>
      <xdr:rowOff>38813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F6EFCF5-F424-383B-BBA8-5C24EC9CC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0975"/>
          <a:ext cx="6935168" cy="51061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10" workbookViewId="0">
      <selection activeCell="B9" sqref="B9:G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269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 x14ac:dyDescent="0.25">
      <c r="A7" s="5" t="s">
        <v>3</v>
      </c>
      <c r="B7" s="151">
        <v>412232618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270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300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/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1" t="s">
        <v>271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/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/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/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274</v>
      </c>
      <c r="C17" s="17" t="s">
        <v>275</v>
      </c>
      <c r="D17" s="17" t="s">
        <v>276</v>
      </c>
      <c r="E17" s="17"/>
      <c r="F17" s="17">
        <v>18</v>
      </c>
      <c r="G17" s="18"/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 t="s">
        <v>297</v>
      </c>
      <c r="I23" s="143"/>
      <c r="J23" s="143"/>
      <c r="K23" s="144"/>
    </row>
    <row r="24" spans="1:11" ht="15.75" customHeight="1" x14ac:dyDescent="0.25">
      <c r="A24" s="27" t="s">
        <v>29</v>
      </c>
      <c r="B24" s="28"/>
      <c r="C24" s="29" t="s">
        <v>298</v>
      </c>
      <c r="D24" s="133" t="s">
        <v>299</v>
      </c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30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31</v>
      </c>
      <c r="B26" s="28"/>
      <c r="C26" s="29" t="s">
        <v>32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33</v>
      </c>
      <c r="B27" s="28"/>
      <c r="C27" s="29" t="s">
        <v>273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34</v>
      </c>
      <c r="B28" s="28"/>
      <c r="C28" s="29" t="s">
        <v>35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36</v>
      </c>
      <c r="B29" s="28"/>
      <c r="C29" s="29"/>
      <c r="D29" s="31" t="s">
        <v>272</v>
      </c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37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38</v>
      </c>
      <c r="B31" s="28"/>
      <c r="C31" s="29" t="s">
        <v>39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40</v>
      </c>
      <c r="B32" s="28"/>
      <c r="C32" s="29" t="s">
        <v>41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42</v>
      </c>
      <c r="B33" s="28"/>
      <c r="C33" s="29" t="s">
        <v>43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44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45</v>
      </c>
      <c r="B36" s="36"/>
      <c r="C36" s="136" t="s">
        <v>46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47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48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49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50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51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52</v>
      </c>
      <c r="B43" s="28"/>
      <c r="C43" s="30" t="s">
        <v>53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54</v>
      </c>
      <c r="B44" s="28"/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55</v>
      </c>
      <c r="B45" s="39" t="s">
        <v>254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25" zoomScale="98" zoomScaleNormal="98" workbookViewId="0">
      <selection activeCell="X33" sqref="X3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57</v>
      </c>
      <c r="B1" s="181"/>
      <c r="C1" s="43" t="s">
        <v>58</v>
      </c>
      <c r="D1" s="44">
        <f>SUM(D5:D47)</f>
        <v>8</v>
      </c>
      <c r="E1" s="45"/>
      <c r="F1" s="45"/>
      <c r="G1" s="46"/>
      <c r="H1" s="182" t="s">
        <v>59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61</v>
      </c>
      <c r="B3" s="169" t="s">
        <v>62</v>
      </c>
      <c r="C3" s="172" t="s">
        <v>63</v>
      </c>
      <c r="D3" s="164" t="s">
        <v>64</v>
      </c>
      <c r="E3" s="166" t="s">
        <v>65</v>
      </c>
      <c r="F3" s="152"/>
      <c r="G3" s="167"/>
      <c r="H3" s="168"/>
      <c r="I3" s="167"/>
      <c r="J3" s="51" t="s">
        <v>66</v>
      </c>
      <c r="K3" s="169" t="s">
        <v>67</v>
      </c>
      <c r="L3" s="169" t="s">
        <v>68</v>
      </c>
      <c r="M3" s="186" t="s">
        <v>69</v>
      </c>
      <c r="N3" s="167"/>
      <c r="O3" s="176" t="s">
        <v>70</v>
      </c>
      <c r="P3" s="152"/>
      <c r="Q3" s="152"/>
      <c r="R3" s="152"/>
      <c r="S3" s="167"/>
      <c r="T3" s="176" t="s">
        <v>71</v>
      </c>
      <c r="U3" s="152"/>
      <c r="V3" s="152"/>
      <c r="W3" s="152"/>
      <c r="X3" s="153"/>
      <c r="Y3" s="162" t="s">
        <v>72</v>
      </c>
      <c r="Z3" s="162" t="s">
        <v>73</v>
      </c>
    </row>
    <row r="4" spans="1:26" ht="33" customHeight="1" x14ac:dyDescent="0.25">
      <c r="A4" s="171"/>
      <c r="B4" s="163"/>
      <c r="C4" s="163"/>
      <c r="D4" s="165"/>
      <c r="E4" s="52" t="s">
        <v>74</v>
      </c>
      <c r="F4" s="52" t="s">
        <v>75</v>
      </c>
      <c r="G4" s="52" t="s">
        <v>76</v>
      </c>
      <c r="H4" s="53" t="s">
        <v>77</v>
      </c>
      <c r="I4" s="53" t="s">
        <v>78</v>
      </c>
      <c r="J4" s="53" t="s">
        <v>64</v>
      </c>
      <c r="K4" s="163"/>
      <c r="L4" s="163"/>
      <c r="M4" s="53" t="s">
        <v>74</v>
      </c>
      <c r="N4" s="53" t="s">
        <v>75</v>
      </c>
      <c r="O4" s="53" t="s">
        <v>79</v>
      </c>
      <c r="P4" s="53" t="s">
        <v>80</v>
      </c>
      <c r="Q4" s="53">
        <v>3</v>
      </c>
      <c r="R4" s="53">
        <v>4</v>
      </c>
      <c r="S4" s="53">
        <v>5</v>
      </c>
      <c r="T4" s="54" t="s">
        <v>81</v>
      </c>
      <c r="U4" s="54" t="s">
        <v>82</v>
      </c>
      <c r="V4" s="54" t="s">
        <v>83</v>
      </c>
      <c r="W4" s="54" t="s">
        <v>84</v>
      </c>
      <c r="X4" s="54" t="s">
        <v>85</v>
      </c>
      <c r="Y4" s="163"/>
      <c r="Z4" s="163"/>
    </row>
    <row r="5" spans="1:26" ht="30" x14ac:dyDescent="0.25">
      <c r="A5" s="55">
        <v>1</v>
      </c>
      <c r="B5" s="56" t="s">
        <v>283</v>
      </c>
      <c r="C5" s="57" t="s">
        <v>86</v>
      </c>
      <c r="D5" s="58">
        <v>1</v>
      </c>
      <c r="E5" s="59">
        <v>625</v>
      </c>
      <c r="F5" s="59">
        <v>450</v>
      </c>
      <c r="G5" s="59">
        <v>504</v>
      </c>
      <c r="H5" s="56"/>
      <c r="I5" s="56"/>
      <c r="J5" s="60">
        <v>1</v>
      </c>
      <c r="K5" s="61" t="s">
        <v>236</v>
      </c>
      <c r="L5" s="62" t="s">
        <v>239</v>
      </c>
      <c r="M5" s="61">
        <v>621</v>
      </c>
      <c r="N5" s="61">
        <v>445</v>
      </c>
      <c r="O5" s="61">
        <v>105</v>
      </c>
      <c r="P5" s="61">
        <v>516</v>
      </c>
      <c r="Q5" s="61"/>
      <c r="R5" s="61"/>
      <c r="S5" s="61"/>
      <c r="T5" s="63">
        <v>4</v>
      </c>
      <c r="U5" s="63">
        <v>0</v>
      </c>
      <c r="V5" s="63">
        <v>2.5</v>
      </c>
      <c r="W5" s="63">
        <v>2.5</v>
      </c>
      <c r="X5" s="63"/>
      <c r="Y5" s="64" t="s">
        <v>278</v>
      </c>
      <c r="Z5" s="65" t="s">
        <v>277</v>
      </c>
    </row>
    <row r="6" spans="1:26" ht="30" x14ac:dyDescent="0.25">
      <c r="A6" s="55">
        <v>2</v>
      </c>
      <c r="B6" s="56" t="s">
        <v>283</v>
      </c>
      <c r="C6" s="59" t="s">
        <v>140</v>
      </c>
      <c r="D6" s="62">
        <v>1</v>
      </c>
      <c r="E6" s="59">
        <v>625</v>
      </c>
      <c r="F6" s="59">
        <v>450</v>
      </c>
      <c r="G6" s="59">
        <v>504</v>
      </c>
      <c r="H6" s="56"/>
      <c r="I6" s="56"/>
      <c r="J6" s="60">
        <v>2</v>
      </c>
      <c r="K6" s="61" t="s">
        <v>236</v>
      </c>
      <c r="L6" s="62" t="s">
        <v>239</v>
      </c>
      <c r="M6" s="61">
        <v>621</v>
      </c>
      <c r="N6" s="61">
        <v>445</v>
      </c>
      <c r="O6" s="61">
        <v>105</v>
      </c>
      <c r="P6" s="61">
        <v>516</v>
      </c>
      <c r="Q6" s="61"/>
      <c r="R6" s="61"/>
      <c r="S6" s="61"/>
      <c r="T6" s="63">
        <v>4</v>
      </c>
      <c r="U6" s="63">
        <v>0</v>
      </c>
      <c r="V6" s="63">
        <v>2.5</v>
      </c>
      <c r="W6" s="63">
        <v>2.5</v>
      </c>
      <c r="X6" s="63"/>
      <c r="Y6" s="64" t="s">
        <v>278</v>
      </c>
      <c r="Z6" s="65" t="s">
        <v>279</v>
      </c>
    </row>
    <row r="7" spans="1:26" ht="30" x14ac:dyDescent="0.25">
      <c r="A7" s="55">
        <v>3</v>
      </c>
      <c r="B7" s="56" t="s">
        <v>284</v>
      </c>
      <c r="C7" s="59" t="s">
        <v>174</v>
      </c>
      <c r="D7" s="62">
        <v>1</v>
      </c>
      <c r="E7" s="59">
        <v>1970</v>
      </c>
      <c r="F7" s="59">
        <v>452</v>
      </c>
      <c r="G7" s="59">
        <v>429</v>
      </c>
      <c r="H7" s="56"/>
      <c r="I7" s="56"/>
      <c r="J7" s="60">
        <v>5</v>
      </c>
      <c r="K7" s="61" t="s">
        <v>236</v>
      </c>
      <c r="L7" s="59" t="s">
        <v>239</v>
      </c>
      <c r="M7" s="61">
        <v>1970</v>
      </c>
      <c r="N7" s="61">
        <v>450</v>
      </c>
      <c r="O7" s="61">
        <v>105</v>
      </c>
      <c r="P7" s="61">
        <v>1865</v>
      </c>
      <c r="Q7" s="61">
        <v>550</v>
      </c>
      <c r="R7" s="61">
        <v>1210</v>
      </c>
      <c r="S7" s="61"/>
      <c r="T7" s="63">
        <v>0</v>
      </c>
      <c r="U7" s="63">
        <v>0</v>
      </c>
      <c r="V7" s="63">
        <v>0</v>
      </c>
      <c r="W7" s="63">
        <v>2</v>
      </c>
      <c r="X7" s="63"/>
      <c r="Y7" s="64" t="s">
        <v>278</v>
      </c>
      <c r="Z7" s="65" t="s">
        <v>293</v>
      </c>
    </row>
    <row r="8" spans="1:26" ht="30" x14ac:dyDescent="0.25">
      <c r="A8" s="55">
        <v>4</v>
      </c>
      <c r="B8" s="56" t="s">
        <v>284</v>
      </c>
      <c r="C8" s="59" t="s">
        <v>172</v>
      </c>
      <c r="D8" s="62">
        <v>1</v>
      </c>
      <c r="E8" s="59">
        <v>1970</v>
      </c>
      <c r="F8" s="59">
        <v>904</v>
      </c>
      <c r="G8" s="59">
        <v>429</v>
      </c>
      <c r="H8" s="56"/>
      <c r="I8" s="56"/>
      <c r="J8" s="61">
        <v>5</v>
      </c>
      <c r="K8" s="61" t="s">
        <v>236</v>
      </c>
      <c r="L8" s="59" t="s">
        <v>239</v>
      </c>
      <c r="M8" s="61">
        <v>1970</v>
      </c>
      <c r="N8" s="61">
        <v>450</v>
      </c>
      <c r="O8" s="61">
        <v>105</v>
      </c>
      <c r="P8" s="61">
        <v>1865</v>
      </c>
      <c r="Q8" s="61">
        <v>550</v>
      </c>
      <c r="R8" s="61">
        <v>1210</v>
      </c>
      <c r="S8" s="61"/>
      <c r="T8" s="63">
        <v>0</v>
      </c>
      <c r="U8" s="63">
        <v>0</v>
      </c>
      <c r="V8" s="63">
        <v>0</v>
      </c>
      <c r="W8" s="63">
        <v>2</v>
      </c>
      <c r="X8" s="63"/>
      <c r="Y8" s="64" t="s">
        <v>278</v>
      </c>
      <c r="Z8" s="65" t="s">
        <v>294</v>
      </c>
    </row>
    <row r="9" spans="1:26" ht="30" x14ac:dyDescent="0.25">
      <c r="A9" s="55">
        <v>5</v>
      </c>
      <c r="B9" s="56" t="s">
        <v>285</v>
      </c>
      <c r="C9" s="59" t="s">
        <v>139</v>
      </c>
      <c r="D9" s="62">
        <v>1</v>
      </c>
      <c r="E9" s="59">
        <v>740</v>
      </c>
      <c r="F9" s="59">
        <v>1034</v>
      </c>
      <c r="G9" s="59">
        <v>449</v>
      </c>
      <c r="H9" s="56"/>
      <c r="I9" s="56"/>
      <c r="J9" s="61">
        <v>2</v>
      </c>
      <c r="K9" s="61" t="s">
        <v>236</v>
      </c>
      <c r="L9" s="59" t="s">
        <v>239</v>
      </c>
      <c r="M9" s="61">
        <v>740</v>
      </c>
      <c r="N9" s="61">
        <v>513.5</v>
      </c>
      <c r="O9" s="61">
        <v>105</v>
      </c>
      <c r="P9" s="61"/>
      <c r="Q9" s="61"/>
      <c r="R9" s="61"/>
      <c r="S9" s="61"/>
      <c r="T9" s="63">
        <v>0</v>
      </c>
      <c r="U9" s="63">
        <v>0</v>
      </c>
      <c r="V9" s="63">
        <v>2</v>
      </c>
      <c r="W9" s="63">
        <v>1.5</v>
      </c>
      <c r="X9" s="63"/>
      <c r="Y9" s="64" t="s">
        <v>286</v>
      </c>
      <c r="Z9" s="65" t="s">
        <v>279</v>
      </c>
    </row>
    <row r="10" spans="1:26" ht="45" x14ac:dyDescent="0.25">
      <c r="A10" s="55">
        <v>6</v>
      </c>
      <c r="B10" s="56" t="s">
        <v>287</v>
      </c>
      <c r="C10" s="59" t="s">
        <v>172</v>
      </c>
      <c r="D10" s="62">
        <v>1</v>
      </c>
      <c r="E10" s="59">
        <v>1230</v>
      </c>
      <c r="F10" s="59">
        <v>1034</v>
      </c>
      <c r="G10" s="59">
        <v>449</v>
      </c>
      <c r="H10" s="56"/>
      <c r="I10" s="56"/>
      <c r="J10" s="61">
        <v>3</v>
      </c>
      <c r="K10" s="61" t="str">
        <f>VLOOKUP(C10, Codes!$D$4:$E$59, 2, FALSE)</f>
        <v>Y</v>
      </c>
      <c r="L10" s="59" t="s">
        <v>239</v>
      </c>
      <c r="M10" s="61">
        <v>1227</v>
      </c>
      <c r="N10" s="61">
        <v>513.5</v>
      </c>
      <c r="O10" s="61">
        <v>105</v>
      </c>
      <c r="P10" s="61">
        <v>1122</v>
      </c>
      <c r="Q10" s="61">
        <v>500</v>
      </c>
      <c r="R10" s="61"/>
      <c r="S10" s="61"/>
      <c r="T10" s="63">
        <v>0</v>
      </c>
      <c r="U10" s="63">
        <v>3</v>
      </c>
      <c r="V10" s="63">
        <v>2</v>
      </c>
      <c r="W10" s="63">
        <v>1.5</v>
      </c>
      <c r="X10" s="63"/>
      <c r="Y10" s="64" t="s">
        <v>296</v>
      </c>
      <c r="Z10" s="65" t="s">
        <v>295</v>
      </c>
    </row>
    <row r="11" spans="1:26" x14ac:dyDescent="0.25">
      <c r="A11" s="55">
        <v>7</v>
      </c>
      <c r="B11" s="56"/>
      <c r="C11" s="59" t="s">
        <v>88</v>
      </c>
      <c r="D11" s="62" t="s">
        <v>87</v>
      </c>
      <c r="E11" s="59"/>
      <c r="F11" s="59"/>
      <c r="G11" s="59"/>
      <c r="H11" s="56"/>
      <c r="I11" s="56"/>
      <c r="J11" s="61" t="s">
        <v>87</v>
      </c>
      <c r="K11" s="61" t="str">
        <f>VLOOKUP(C11, Codes!$D$4:$E$59, 2, FALSE)</f>
        <v>-</v>
      </c>
      <c r="L11" s="59" t="s">
        <v>87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88</v>
      </c>
      <c r="D12" s="62" t="s">
        <v>87</v>
      </c>
      <c r="E12" s="59"/>
      <c r="F12" s="59"/>
      <c r="G12" s="59"/>
      <c r="H12" s="56"/>
      <c r="I12" s="56"/>
      <c r="J12" s="61" t="s">
        <v>87</v>
      </c>
      <c r="K12" s="61" t="str">
        <f>VLOOKUP(C12, Codes!$D$4:$E$59, 2, FALSE)</f>
        <v>-</v>
      </c>
      <c r="L12" s="59" t="s">
        <v>87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88</v>
      </c>
      <c r="D13" s="62" t="s">
        <v>87</v>
      </c>
      <c r="E13" s="59"/>
      <c r="F13" s="59"/>
      <c r="G13" s="59"/>
      <c r="H13" s="56"/>
      <c r="I13" s="56"/>
      <c r="J13" s="61" t="s">
        <v>87</v>
      </c>
      <c r="K13" s="61" t="str">
        <f>VLOOKUP(C13, Codes!$D$4:$E$59, 2, FALSE)</f>
        <v>-</v>
      </c>
      <c r="L13" s="59" t="s">
        <v>87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88</v>
      </c>
      <c r="D14" s="62" t="s">
        <v>87</v>
      </c>
      <c r="E14" s="59"/>
      <c r="F14" s="59"/>
      <c r="G14" s="59"/>
      <c r="H14" s="56"/>
      <c r="I14" s="56"/>
      <c r="J14" s="61" t="s">
        <v>87</v>
      </c>
      <c r="K14" s="61" t="str">
        <f>VLOOKUP(C14, Codes!$D$4:$E$59, 2, FALSE)</f>
        <v>-</v>
      </c>
      <c r="L14" s="59" t="s">
        <v>87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88</v>
      </c>
      <c r="D15" s="62" t="s">
        <v>87</v>
      </c>
      <c r="E15" s="59"/>
      <c r="F15" s="59"/>
      <c r="G15" s="59"/>
      <c r="H15" s="56"/>
      <c r="I15" s="56"/>
      <c r="J15" s="61" t="s">
        <v>87</v>
      </c>
      <c r="K15" s="61" t="str">
        <f>VLOOKUP(C15, Codes!$D$4:$E$59, 2, FALSE)</f>
        <v>-</v>
      </c>
      <c r="L15" s="59" t="s">
        <v>87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88</v>
      </c>
      <c r="D16" s="62" t="s">
        <v>87</v>
      </c>
      <c r="E16" s="59"/>
      <c r="F16" s="59"/>
      <c r="G16" s="59"/>
      <c r="H16" s="56"/>
      <c r="I16" s="56"/>
      <c r="J16" s="61" t="s">
        <v>87</v>
      </c>
      <c r="K16" s="61" t="str">
        <f>VLOOKUP(C16, Codes!$D$4:$E$59, 2, FALSE)</f>
        <v>-</v>
      </c>
      <c r="L16" s="59" t="s">
        <v>87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88</v>
      </c>
      <c r="D17" s="62" t="s">
        <v>87</v>
      </c>
      <c r="E17" s="59"/>
      <c r="F17" s="59"/>
      <c r="G17" s="59"/>
      <c r="H17" s="56"/>
      <c r="I17" s="56"/>
      <c r="J17" s="61" t="s">
        <v>87</v>
      </c>
      <c r="K17" s="61" t="str">
        <f>VLOOKUP(C17, Codes!$D$4:$E$59, 2, FALSE)</f>
        <v>-</v>
      </c>
      <c r="L17" s="59" t="s">
        <v>87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88</v>
      </c>
      <c r="D18" s="62" t="s">
        <v>87</v>
      </c>
      <c r="E18" s="59"/>
      <c r="F18" s="59"/>
      <c r="G18" s="59"/>
      <c r="H18" s="56"/>
      <c r="I18" s="56"/>
      <c r="J18" s="61" t="s">
        <v>87</v>
      </c>
      <c r="K18" s="61" t="str">
        <f>VLOOKUP(C18, Codes!$D$4:$E$59, 2, FALSE)</f>
        <v>-</v>
      </c>
      <c r="L18" s="59" t="s">
        <v>87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88</v>
      </c>
      <c r="D19" s="62" t="s">
        <v>87</v>
      </c>
      <c r="E19" s="59"/>
      <c r="F19" s="59"/>
      <c r="G19" s="59"/>
      <c r="H19" s="56"/>
      <c r="I19" s="56"/>
      <c r="J19" s="61" t="s">
        <v>87</v>
      </c>
      <c r="K19" s="61" t="str">
        <f>VLOOKUP(C19, Codes!$D$4:$E$59, 2, FALSE)</f>
        <v>-</v>
      </c>
      <c r="L19" s="59" t="s">
        <v>87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88</v>
      </c>
      <c r="D20" s="62" t="s">
        <v>87</v>
      </c>
      <c r="E20" s="59"/>
      <c r="F20" s="59"/>
      <c r="G20" s="59"/>
      <c r="H20" s="56"/>
      <c r="I20" s="56"/>
      <c r="J20" s="61" t="s">
        <v>87</v>
      </c>
      <c r="K20" s="61" t="str">
        <f>VLOOKUP(C20, Codes!$D$4:$E$59, 2, FALSE)</f>
        <v>-</v>
      </c>
      <c r="L20" s="59" t="s">
        <v>87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88</v>
      </c>
      <c r="D21" s="62" t="s">
        <v>87</v>
      </c>
      <c r="E21" s="59"/>
      <c r="F21" s="59"/>
      <c r="G21" s="59"/>
      <c r="H21" s="56"/>
      <c r="I21" s="56"/>
      <c r="J21" s="61" t="s">
        <v>87</v>
      </c>
      <c r="K21" s="61" t="str">
        <f>VLOOKUP(C21, Codes!$D$4:$E$59, 2, FALSE)</f>
        <v>-</v>
      </c>
      <c r="L21" s="59" t="s">
        <v>87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88</v>
      </c>
      <c r="D22" s="62" t="s">
        <v>87</v>
      </c>
      <c r="E22" s="59"/>
      <c r="F22" s="59"/>
      <c r="G22" s="59"/>
      <c r="H22" s="56"/>
      <c r="I22" s="56"/>
      <c r="J22" s="61" t="s">
        <v>87</v>
      </c>
      <c r="K22" s="61" t="str">
        <f>VLOOKUP(C22, Codes!$D$4:$E$59, 2, FALSE)</f>
        <v>-</v>
      </c>
      <c r="L22" s="59" t="s">
        <v>87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88</v>
      </c>
      <c r="D23" s="62" t="s">
        <v>87</v>
      </c>
      <c r="E23" s="59"/>
      <c r="F23" s="59"/>
      <c r="G23" s="59"/>
      <c r="H23" s="56"/>
      <c r="I23" s="56"/>
      <c r="J23" s="61" t="s">
        <v>87</v>
      </c>
      <c r="K23" s="61" t="str">
        <f>VLOOKUP(C23, Codes!$D$4:$E$59, 2, FALSE)</f>
        <v>-</v>
      </c>
      <c r="L23" s="59" t="s">
        <v>87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88</v>
      </c>
      <c r="D24" s="62" t="s">
        <v>87</v>
      </c>
      <c r="E24" s="59"/>
      <c r="F24" s="59"/>
      <c r="G24" s="59"/>
      <c r="H24" s="56"/>
      <c r="I24" s="56"/>
      <c r="J24" s="61" t="s">
        <v>87</v>
      </c>
      <c r="K24" s="61" t="str">
        <f>VLOOKUP(C24, Codes!$D$4:$E$59, 2, FALSE)</f>
        <v>-</v>
      </c>
      <c r="L24" s="59" t="s">
        <v>87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88</v>
      </c>
      <c r="D25" s="62" t="s">
        <v>87</v>
      </c>
      <c r="E25" s="59"/>
      <c r="F25" s="59"/>
      <c r="G25" s="59"/>
      <c r="H25" s="56"/>
      <c r="I25" s="56"/>
      <c r="J25" s="61" t="s">
        <v>87</v>
      </c>
      <c r="K25" s="61" t="str">
        <f>VLOOKUP(C25, Codes!$D$4:$E$59, 2, FALSE)</f>
        <v>-</v>
      </c>
      <c r="L25" s="59" t="s">
        <v>87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88</v>
      </c>
      <c r="D26" s="62" t="s">
        <v>87</v>
      </c>
      <c r="E26" s="59"/>
      <c r="F26" s="59"/>
      <c r="G26" s="59"/>
      <c r="H26" s="56"/>
      <c r="I26" s="56"/>
      <c r="J26" s="61" t="s">
        <v>87</v>
      </c>
      <c r="K26" s="61" t="str">
        <f>VLOOKUP(C26, Codes!$D$4:$E$59, 2, FALSE)</f>
        <v>-</v>
      </c>
      <c r="L26" s="59" t="s">
        <v>87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88</v>
      </c>
      <c r="D27" s="62" t="s">
        <v>87</v>
      </c>
      <c r="E27" s="59"/>
      <c r="F27" s="59"/>
      <c r="G27" s="59"/>
      <c r="H27" s="56"/>
      <c r="I27" s="56"/>
      <c r="J27" s="61" t="s">
        <v>87</v>
      </c>
      <c r="K27" s="61" t="str">
        <f>VLOOKUP(C27, Codes!$D$4:$E$59, 2, FALSE)</f>
        <v>-</v>
      </c>
      <c r="L27" s="59" t="s">
        <v>87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88</v>
      </c>
      <c r="D28" s="62" t="s">
        <v>87</v>
      </c>
      <c r="E28" s="59"/>
      <c r="F28" s="59"/>
      <c r="G28" s="59"/>
      <c r="H28" s="56"/>
      <c r="I28" s="56"/>
      <c r="J28" s="61" t="s">
        <v>87</v>
      </c>
      <c r="K28" s="61" t="str">
        <f>VLOOKUP(C28, Codes!$D$4:$E$59, 2, FALSE)</f>
        <v>-</v>
      </c>
      <c r="L28" s="59" t="s">
        <v>87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88</v>
      </c>
      <c r="D29" s="62" t="s">
        <v>87</v>
      </c>
      <c r="E29" s="59"/>
      <c r="F29" s="59"/>
      <c r="G29" s="59"/>
      <c r="H29" s="56"/>
      <c r="I29" s="56"/>
      <c r="J29" s="61" t="s">
        <v>87</v>
      </c>
      <c r="K29" s="61" t="str">
        <f>VLOOKUP(C29, Codes!$D$4:$E$59, 2, FALSE)</f>
        <v>-</v>
      </c>
      <c r="L29" s="59" t="s">
        <v>87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89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61</v>
      </c>
      <c r="B31" s="169" t="s">
        <v>62</v>
      </c>
      <c r="C31" s="172" t="s">
        <v>63</v>
      </c>
      <c r="D31" s="164" t="s">
        <v>64</v>
      </c>
      <c r="E31" s="166" t="s">
        <v>90</v>
      </c>
      <c r="F31" s="152"/>
      <c r="G31" s="167"/>
      <c r="H31" s="174" t="s">
        <v>91</v>
      </c>
      <c r="I31" s="169" t="s">
        <v>92</v>
      </c>
      <c r="J31" s="176" t="s">
        <v>93</v>
      </c>
      <c r="K31" s="152"/>
      <c r="L31" s="152"/>
      <c r="M31" s="152"/>
      <c r="N31" s="167"/>
      <c r="O31" s="176" t="s">
        <v>94</v>
      </c>
      <c r="P31" s="152"/>
      <c r="Q31" s="152"/>
      <c r="R31" s="167"/>
      <c r="S31" s="169" t="s">
        <v>95</v>
      </c>
      <c r="T31" s="177" t="s">
        <v>96</v>
      </c>
      <c r="U31" s="178"/>
      <c r="V31" s="178"/>
      <c r="W31" s="178"/>
      <c r="X31" s="179"/>
      <c r="Y31" s="162" t="s">
        <v>97</v>
      </c>
      <c r="Z31" s="162" t="s">
        <v>73</v>
      </c>
    </row>
    <row r="32" spans="1:26" ht="33.75" customHeight="1" x14ac:dyDescent="0.25">
      <c r="A32" s="171"/>
      <c r="B32" s="163"/>
      <c r="C32" s="163"/>
      <c r="D32" s="165"/>
      <c r="E32" s="66" t="s">
        <v>74</v>
      </c>
      <c r="F32" s="66" t="s">
        <v>75</v>
      </c>
      <c r="G32" s="66" t="s">
        <v>76</v>
      </c>
      <c r="H32" s="175"/>
      <c r="I32" s="163"/>
      <c r="J32" s="67" t="s">
        <v>98</v>
      </c>
      <c r="K32" s="66" t="s">
        <v>99</v>
      </c>
      <c r="L32" s="66" t="s">
        <v>100</v>
      </c>
      <c r="M32" s="66" t="s">
        <v>101</v>
      </c>
      <c r="N32" s="66" t="s">
        <v>102</v>
      </c>
      <c r="O32" s="68" t="s">
        <v>103</v>
      </c>
      <c r="P32" s="68" t="s">
        <v>100</v>
      </c>
      <c r="Q32" s="68" t="s">
        <v>101</v>
      </c>
      <c r="R32" s="54" t="s">
        <v>102</v>
      </c>
      <c r="S32" s="163"/>
      <c r="T32" s="68" t="s">
        <v>81</v>
      </c>
      <c r="U32" s="68" t="s">
        <v>82</v>
      </c>
      <c r="V32" s="68" t="s">
        <v>83</v>
      </c>
      <c r="W32" s="68" t="s">
        <v>84</v>
      </c>
      <c r="X32" s="68" t="s">
        <v>85</v>
      </c>
      <c r="Y32" s="163"/>
      <c r="Z32" s="163"/>
    </row>
    <row r="33" spans="1:26" ht="15.75" customHeight="1" x14ac:dyDescent="0.25">
      <c r="A33" s="55">
        <v>1</v>
      </c>
      <c r="B33" s="69" t="s">
        <v>283</v>
      </c>
      <c r="C33" s="70" t="s">
        <v>205</v>
      </c>
      <c r="D33" s="59">
        <v>2</v>
      </c>
      <c r="E33" s="59">
        <v>416</v>
      </c>
      <c r="F33" s="59">
        <v>517</v>
      </c>
      <c r="G33" s="59">
        <v>504</v>
      </c>
      <c r="H33" s="61" t="s">
        <v>236</v>
      </c>
      <c r="I33" s="70" t="s">
        <v>239</v>
      </c>
      <c r="J33" s="61">
        <v>515.5</v>
      </c>
      <c r="K33" s="61">
        <v>205</v>
      </c>
      <c r="L33" s="61">
        <v>205</v>
      </c>
      <c r="M33" s="61"/>
      <c r="N33" s="61"/>
      <c r="O33" s="61" t="s">
        <v>280</v>
      </c>
      <c r="P33" s="61" t="s">
        <v>280</v>
      </c>
      <c r="Q33" s="61"/>
      <c r="R33" s="63"/>
      <c r="S33" s="71">
        <v>500</v>
      </c>
      <c r="T33" s="72">
        <v>3</v>
      </c>
      <c r="U33" s="72">
        <v>0</v>
      </c>
      <c r="V33" s="72">
        <v>0</v>
      </c>
      <c r="W33" s="72">
        <v>1.5</v>
      </c>
      <c r="X33" s="72"/>
      <c r="Y33" s="73" t="s">
        <v>281</v>
      </c>
      <c r="Z33" s="65" t="s">
        <v>282</v>
      </c>
    </row>
    <row r="34" spans="1:26" ht="15.75" customHeight="1" x14ac:dyDescent="0.25">
      <c r="A34" s="55">
        <v>2</v>
      </c>
      <c r="B34" s="69"/>
      <c r="C34" s="70" t="s">
        <v>88</v>
      </c>
      <c r="D34" s="59" t="s">
        <v>87</v>
      </c>
      <c r="E34" s="59"/>
      <c r="F34" s="59"/>
      <c r="G34" s="59"/>
      <c r="H34" s="74" t="s">
        <v>87</v>
      </c>
      <c r="I34" s="70" t="s">
        <v>87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88</v>
      </c>
      <c r="D35" s="59" t="s">
        <v>87</v>
      </c>
      <c r="E35" s="59"/>
      <c r="F35" s="59"/>
      <c r="G35" s="59"/>
      <c r="H35" s="74" t="s">
        <v>87</v>
      </c>
      <c r="I35" s="70" t="s">
        <v>87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88</v>
      </c>
      <c r="D36" s="59" t="s">
        <v>87</v>
      </c>
      <c r="E36" s="59"/>
      <c r="F36" s="59"/>
      <c r="G36" s="59"/>
      <c r="H36" s="74" t="s">
        <v>87</v>
      </c>
      <c r="I36" s="70" t="s">
        <v>87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88</v>
      </c>
      <c r="D37" s="59" t="s">
        <v>87</v>
      </c>
      <c r="E37" s="59"/>
      <c r="F37" s="59"/>
      <c r="G37" s="59"/>
      <c r="H37" s="74" t="s">
        <v>87</v>
      </c>
      <c r="I37" s="70" t="s">
        <v>87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88</v>
      </c>
      <c r="D38" s="59" t="s">
        <v>87</v>
      </c>
      <c r="E38" s="59"/>
      <c r="F38" s="59"/>
      <c r="G38" s="59"/>
      <c r="H38" s="74" t="s">
        <v>87</v>
      </c>
      <c r="I38" s="70" t="s">
        <v>87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88</v>
      </c>
      <c r="D39" s="59" t="s">
        <v>87</v>
      </c>
      <c r="E39" s="59"/>
      <c r="F39" s="59"/>
      <c r="G39" s="59"/>
      <c r="H39" s="74" t="s">
        <v>87</v>
      </c>
      <c r="I39" s="70" t="s">
        <v>87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88</v>
      </c>
      <c r="D40" s="59" t="s">
        <v>87</v>
      </c>
      <c r="E40" s="59"/>
      <c r="F40" s="59"/>
      <c r="G40" s="59"/>
      <c r="H40" s="74" t="s">
        <v>87</v>
      </c>
      <c r="I40" s="70" t="s">
        <v>87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88</v>
      </c>
      <c r="D41" s="59" t="s">
        <v>87</v>
      </c>
      <c r="E41" s="59"/>
      <c r="F41" s="59"/>
      <c r="G41" s="59"/>
      <c r="H41" s="74" t="s">
        <v>87</v>
      </c>
      <c r="I41" s="70" t="s">
        <v>87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88</v>
      </c>
      <c r="D42" s="59" t="s">
        <v>87</v>
      </c>
      <c r="E42" s="59"/>
      <c r="F42" s="59"/>
      <c r="G42" s="59"/>
      <c r="H42" s="74" t="s">
        <v>87</v>
      </c>
      <c r="I42" s="70" t="s">
        <v>87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88</v>
      </c>
      <c r="D43" s="59" t="s">
        <v>87</v>
      </c>
      <c r="E43" s="59"/>
      <c r="F43" s="59"/>
      <c r="G43" s="59"/>
      <c r="H43" s="74" t="s">
        <v>87</v>
      </c>
      <c r="I43" s="70" t="s">
        <v>87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88</v>
      </c>
      <c r="D44" s="59" t="s">
        <v>87</v>
      </c>
      <c r="E44" s="59"/>
      <c r="F44" s="59"/>
      <c r="G44" s="59"/>
      <c r="H44" s="74" t="s">
        <v>87</v>
      </c>
      <c r="I44" s="70" t="s">
        <v>87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88</v>
      </c>
      <c r="D45" s="59" t="s">
        <v>87</v>
      </c>
      <c r="E45" s="59"/>
      <c r="F45" s="59"/>
      <c r="G45" s="59"/>
      <c r="H45" s="74" t="s">
        <v>87</v>
      </c>
      <c r="I45" s="70" t="s">
        <v>87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88</v>
      </c>
      <c r="D46" s="59" t="s">
        <v>87</v>
      </c>
      <c r="E46" s="59"/>
      <c r="F46" s="59"/>
      <c r="G46" s="59"/>
      <c r="H46" s="74" t="s">
        <v>87</v>
      </c>
      <c r="I46" s="70" t="s">
        <v>87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88</v>
      </c>
      <c r="D47" s="77" t="s">
        <v>87</v>
      </c>
      <c r="E47" s="77"/>
      <c r="F47" s="77"/>
      <c r="G47" s="77"/>
      <c r="H47" s="78" t="s">
        <v>87</v>
      </c>
      <c r="I47" s="79" t="s">
        <v>87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B17" sqref="B17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104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105</v>
      </c>
      <c r="E2" s="91">
        <f>SUM(E5:E54)</f>
        <v>24</v>
      </c>
      <c r="F2" s="197" t="s">
        <v>106</v>
      </c>
      <c r="G2" s="140"/>
      <c r="H2" s="140"/>
      <c r="I2" s="140"/>
      <c r="J2" s="140"/>
      <c r="K2" s="140"/>
      <c r="L2" s="140"/>
      <c r="M2" s="141"/>
      <c r="N2" s="92" t="s">
        <v>107</v>
      </c>
    </row>
    <row r="3" spans="1:14" ht="61.5" customHeight="1" x14ac:dyDescent="0.25">
      <c r="A3" s="198" t="s">
        <v>108</v>
      </c>
      <c r="B3" s="187" t="s">
        <v>109</v>
      </c>
      <c r="C3" s="187" t="s">
        <v>110</v>
      </c>
      <c r="D3" s="199" t="s">
        <v>111</v>
      </c>
      <c r="E3" s="199" t="s">
        <v>64</v>
      </c>
      <c r="F3" s="187" t="s">
        <v>112</v>
      </c>
      <c r="G3" s="188" t="s">
        <v>113</v>
      </c>
      <c r="H3" s="93" t="s">
        <v>114</v>
      </c>
      <c r="I3" s="189" t="s">
        <v>115</v>
      </c>
      <c r="J3" s="190"/>
      <c r="K3" s="190"/>
      <c r="L3" s="190"/>
      <c r="M3" s="191"/>
      <c r="N3" s="192" t="s">
        <v>116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117</v>
      </c>
      <c r="J4" s="68" t="s">
        <v>118</v>
      </c>
      <c r="K4" s="68">
        <v>3</v>
      </c>
      <c r="L4" s="68">
        <v>4</v>
      </c>
      <c r="M4" s="68">
        <v>5</v>
      </c>
      <c r="N4" s="193"/>
    </row>
    <row r="5" spans="1:14" ht="30" x14ac:dyDescent="0.25">
      <c r="A5" s="95">
        <v>1</v>
      </c>
      <c r="B5" s="96" t="s">
        <v>283</v>
      </c>
      <c r="C5" s="62" t="s">
        <v>239</v>
      </c>
      <c r="D5" s="97" t="s">
        <v>226</v>
      </c>
      <c r="E5" s="98">
        <v>2</v>
      </c>
      <c r="F5" s="97">
        <v>625</v>
      </c>
      <c r="G5" s="97">
        <v>525</v>
      </c>
      <c r="H5" s="97">
        <v>18</v>
      </c>
      <c r="I5" s="99"/>
      <c r="J5" s="99"/>
      <c r="K5" s="99"/>
      <c r="L5" s="99"/>
      <c r="M5" s="99"/>
      <c r="N5" s="100"/>
    </row>
    <row r="6" spans="1:14" ht="30" x14ac:dyDescent="0.25">
      <c r="A6" s="95">
        <v>2</v>
      </c>
      <c r="B6" s="96" t="s">
        <v>284</v>
      </c>
      <c r="C6" s="62" t="s">
        <v>239</v>
      </c>
      <c r="D6" s="97" t="s">
        <v>227</v>
      </c>
      <c r="E6" s="98">
        <v>1</v>
      </c>
      <c r="F6" s="97">
        <v>1970</v>
      </c>
      <c r="G6" s="97">
        <v>450</v>
      </c>
      <c r="H6" s="97">
        <v>18</v>
      </c>
      <c r="I6" s="99"/>
      <c r="J6" s="99"/>
      <c r="K6" s="99"/>
      <c r="L6" s="99"/>
      <c r="M6" s="99"/>
      <c r="N6" s="100"/>
    </row>
    <row r="7" spans="1:14" ht="30" x14ac:dyDescent="0.25">
      <c r="A7" s="95">
        <v>3</v>
      </c>
      <c r="B7" s="96" t="s">
        <v>301</v>
      </c>
      <c r="C7" s="59" t="s">
        <v>239</v>
      </c>
      <c r="D7" s="97" t="s">
        <v>227</v>
      </c>
      <c r="E7" s="97">
        <v>2</v>
      </c>
      <c r="F7" s="97">
        <v>1970</v>
      </c>
      <c r="G7" s="97">
        <v>480</v>
      </c>
      <c r="H7" s="97">
        <v>18</v>
      </c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 t="s">
        <v>288</v>
      </c>
      <c r="C8" s="59" t="s">
        <v>239</v>
      </c>
      <c r="D8" s="97" t="s">
        <v>217</v>
      </c>
      <c r="E8" s="97">
        <v>1</v>
      </c>
      <c r="F8" s="97">
        <v>1970</v>
      </c>
      <c r="G8" s="97">
        <v>50</v>
      </c>
      <c r="H8" s="97">
        <v>18</v>
      </c>
      <c r="I8" s="99"/>
      <c r="J8" s="99"/>
      <c r="K8" s="99"/>
      <c r="L8" s="99"/>
      <c r="M8" s="99"/>
      <c r="N8" s="100"/>
    </row>
    <row r="9" spans="1:14" ht="30" x14ac:dyDescent="0.25">
      <c r="A9" s="95">
        <v>5</v>
      </c>
      <c r="B9" s="96" t="s">
        <v>289</v>
      </c>
      <c r="C9" s="59" t="s">
        <v>239</v>
      </c>
      <c r="D9" s="97" t="s">
        <v>226</v>
      </c>
      <c r="E9" s="97">
        <v>4</v>
      </c>
      <c r="F9" s="97">
        <v>209</v>
      </c>
      <c r="G9" s="97">
        <v>525</v>
      </c>
      <c r="H9" s="97">
        <v>18</v>
      </c>
      <c r="I9" s="99"/>
      <c r="J9" s="99"/>
      <c r="K9" s="99"/>
      <c r="L9" s="99"/>
      <c r="M9" s="99"/>
      <c r="N9" s="100"/>
    </row>
    <row r="10" spans="1:14" ht="30" x14ac:dyDescent="0.25">
      <c r="A10" s="95">
        <v>6</v>
      </c>
      <c r="B10" s="96" t="s">
        <v>290</v>
      </c>
      <c r="C10" s="59" t="s">
        <v>239</v>
      </c>
      <c r="D10" s="97" t="s">
        <v>220</v>
      </c>
      <c r="E10" s="97">
        <v>4</v>
      </c>
      <c r="F10" s="97">
        <v>481</v>
      </c>
      <c r="G10" s="97">
        <v>525</v>
      </c>
      <c r="H10" s="97">
        <v>18</v>
      </c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 t="s">
        <v>291</v>
      </c>
      <c r="C11" s="59" t="s">
        <v>239</v>
      </c>
      <c r="D11" s="97" t="s">
        <v>217</v>
      </c>
      <c r="E11" s="97">
        <v>2</v>
      </c>
      <c r="F11" s="97">
        <v>481</v>
      </c>
      <c r="G11" s="97">
        <v>173</v>
      </c>
      <c r="H11" s="97">
        <v>18</v>
      </c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 t="s">
        <v>292</v>
      </c>
      <c r="C12" s="59" t="s">
        <v>239</v>
      </c>
      <c r="D12" s="97" t="s">
        <v>217</v>
      </c>
      <c r="E12" s="97">
        <v>2</v>
      </c>
      <c r="F12" s="97">
        <v>456</v>
      </c>
      <c r="G12" s="97">
        <v>100</v>
      </c>
      <c r="H12" s="97">
        <v>18</v>
      </c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 t="s">
        <v>292</v>
      </c>
      <c r="C13" s="59" t="s">
        <v>239</v>
      </c>
      <c r="D13" s="97" t="s">
        <v>225</v>
      </c>
      <c r="E13" s="97">
        <v>1</v>
      </c>
      <c r="F13" s="97">
        <v>2035</v>
      </c>
      <c r="G13" s="97">
        <v>100</v>
      </c>
      <c r="H13" s="97">
        <v>18</v>
      </c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 t="s">
        <v>292</v>
      </c>
      <c r="C14" s="59" t="s">
        <v>239</v>
      </c>
      <c r="D14" s="97" t="s">
        <v>217</v>
      </c>
      <c r="E14" s="97">
        <v>1</v>
      </c>
      <c r="F14" s="97">
        <v>382</v>
      </c>
      <c r="G14" s="97">
        <v>120</v>
      </c>
      <c r="H14" s="97">
        <v>18</v>
      </c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 t="s">
        <v>292</v>
      </c>
      <c r="C15" s="59" t="s">
        <v>239</v>
      </c>
      <c r="D15" s="97" t="s">
        <v>221</v>
      </c>
      <c r="E15" s="97">
        <v>1</v>
      </c>
      <c r="F15" s="97">
        <v>1380</v>
      </c>
      <c r="G15" s="97">
        <v>120</v>
      </c>
      <c r="H15" s="97">
        <v>18</v>
      </c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 t="s">
        <v>292</v>
      </c>
      <c r="C16" s="59" t="s">
        <v>239</v>
      </c>
      <c r="D16" s="97" t="s">
        <v>217</v>
      </c>
      <c r="E16" s="97">
        <v>2</v>
      </c>
      <c r="F16" s="97">
        <v>412</v>
      </c>
      <c r="G16" s="97">
        <v>140</v>
      </c>
      <c r="H16" s="97">
        <v>18</v>
      </c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 t="s">
        <v>292</v>
      </c>
      <c r="C17" s="59" t="s">
        <v>239</v>
      </c>
      <c r="D17" s="97" t="s">
        <v>225</v>
      </c>
      <c r="E17" s="97">
        <v>1</v>
      </c>
      <c r="F17" s="97">
        <v>1030</v>
      </c>
      <c r="G17" s="97">
        <v>140</v>
      </c>
      <c r="H17" s="97">
        <v>18</v>
      </c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87</v>
      </c>
      <c r="D18" s="97" t="s">
        <v>119</v>
      </c>
      <c r="E18" s="97" t="s">
        <v>87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87</v>
      </c>
      <c r="D19" s="97" t="s">
        <v>119</v>
      </c>
      <c r="E19" s="97" t="s">
        <v>87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87</v>
      </c>
      <c r="D20" s="97" t="s">
        <v>119</v>
      </c>
      <c r="E20" s="97" t="s">
        <v>87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87</v>
      </c>
      <c r="D21" s="97" t="s">
        <v>119</v>
      </c>
      <c r="E21" s="97" t="s">
        <v>87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87</v>
      </c>
      <c r="D22" s="97" t="s">
        <v>119</v>
      </c>
      <c r="E22" s="97" t="s">
        <v>87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87</v>
      </c>
      <c r="D23" s="97" t="s">
        <v>119</v>
      </c>
      <c r="E23" s="97" t="s">
        <v>87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87</v>
      </c>
      <c r="D24" s="97" t="s">
        <v>119</v>
      </c>
      <c r="E24" s="97" t="s">
        <v>87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87</v>
      </c>
      <c r="D25" s="97" t="s">
        <v>119</v>
      </c>
      <c r="E25" s="97" t="s">
        <v>87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87</v>
      </c>
      <c r="D26" s="97" t="s">
        <v>119</v>
      </c>
      <c r="E26" s="97" t="s">
        <v>87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87</v>
      </c>
      <c r="D27" s="97" t="s">
        <v>119</v>
      </c>
      <c r="E27" s="97" t="s">
        <v>87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87</v>
      </c>
      <c r="D28" s="97" t="s">
        <v>119</v>
      </c>
      <c r="E28" s="97" t="s">
        <v>87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87</v>
      </c>
      <c r="D29" s="97" t="s">
        <v>119</v>
      </c>
      <c r="E29" s="97" t="s">
        <v>87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87</v>
      </c>
      <c r="D30" s="97" t="s">
        <v>119</v>
      </c>
      <c r="E30" s="97" t="s">
        <v>87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87</v>
      </c>
      <c r="D31" s="97" t="s">
        <v>119</v>
      </c>
      <c r="E31" s="97" t="s">
        <v>87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87</v>
      </c>
      <c r="D32" s="97" t="s">
        <v>119</v>
      </c>
      <c r="E32" s="97" t="s">
        <v>87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87</v>
      </c>
      <c r="D33" s="97" t="s">
        <v>119</v>
      </c>
      <c r="E33" s="97" t="s">
        <v>87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87</v>
      </c>
      <c r="D34" s="97" t="s">
        <v>119</v>
      </c>
      <c r="E34" s="97" t="s">
        <v>87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87</v>
      </c>
      <c r="D35" s="97" t="s">
        <v>119</v>
      </c>
      <c r="E35" s="97" t="s">
        <v>87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87</v>
      </c>
      <c r="D36" s="97" t="s">
        <v>119</v>
      </c>
      <c r="E36" s="97" t="s">
        <v>87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87</v>
      </c>
      <c r="D37" s="97" t="s">
        <v>119</v>
      </c>
      <c r="E37" s="97" t="s">
        <v>87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87</v>
      </c>
      <c r="D38" s="97" t="s">
        <v>119</v>
      </c>
      <c r="E38" s="97" t="s">
        <v>87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87</v>
      </c>
      <c r="D39" s="97" t="s">
        <v>119</v>
      </c>
      <c r="E39" s="97" t="s">
        <v>87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87</v>
      </c>
      <c r="D40" s="97" t="s">
        <v>119</v>
      </c>
      <c r="E40" s="97" t="s">
        <v>87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87</v>
      </c>
      <c r="D41" s="97" t="s">
        <v>119</v>
      </c>
      <c r="E41" s="97" t="s">
        <v>87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87</v>
      </c>
      <c r="D42" s="97" t="s">
        <v>119</v>
      </c>
      <c r="E42" s="97" t="s">
        <v>87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87</v>
      </c>
      <c r="D43" s="97" t="s">
        <v>119</v>
      </c>
      <c r="E43" s="97" t="s">
        <v>87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87</v>
      </c>
      <c r="D44" s="97" t="s">
        <v>119</v>
      </c>
      <c r="E44" s="97" t="s">
        <v>87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87</v>
      </c>
      <c r="D45" s="97" t="s">
        <v>119</v>
      </c>
      <c r="E45" s="97" t="s">
        <v>87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87</v>
      </c>
      <c r="D46" s="97" t="s">
        <v>119</v>
      </c>
      <c r="E46" s="97" t="s">
        <v>87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87</v>
      </c>
      <c r="D47" s="97" t="s">
        <v>119</v>
      </c>
      <c r="E47" s="97" t="s">
        <v>87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87</v>
      </c>
      <c r="D48" s="97" t="s">
        <v>119</v>
      </c>
      <c r="E48" s="97" t="s">
        <v>87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87</v>
      </c>
      <c r="D49" s="97" t="s">
        <v>119</v>
      </c>
      <c r="E49" s="97" t="s">
        <v>87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87</v>
      </c>
      <c r="D50" s="97" t="s">
        <v>119</v>
      </c>
      <c r="E50" s="97" t="s">
        <v>87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87</v>
      </c>
      <c r="D51" s="97" t="s">
        <v>119</v>
      </c>
      <c r="E51" s="97" t="s">
        <v>87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87</v>
      </c>
      <c r="D52" s="97" t="s">
        <v>119</v>
      </c>
      <c r="E52" s="97" t="s">
        <v>87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87</v>
      </c>
      <c r="D53" s="97" t="s">
        <v>119</v>
      </c>
      <c r="E53" s="97" t="s">
        <v>87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87</v>
      </c>
      <c r="D54" s="103" t="s">
        <v>119</v>
      </c>
      <c r="E54" s="103" t="s">
        <v>87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A6" workbookViewId="0">
      <selection activeCell="A2" sqref="A2"/>
    </sheetView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120</v>
      </c>
      <c r="R2" s="146"/>
      <c r="S2" s="146"/>
    </row>
    <row r="3" spans="2:19" x14ac:dyDescent="0.25">
      <c r="B3" s="109"/>
      <c r="C3" s="110" t="s">
        <v>121</v>
      </c>
      <c r="D3" s="110"/>
      <c r="E3" s="12"/>
      <c r="F3" s="12"/>
      <c r="G3" s="12"/>
      <c r="H3" s="12"/>
      <c r="I3" s="110" t="s">
        <v>122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123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124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125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126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127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128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129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130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131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132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133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134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124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133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135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136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137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138</v>
      </c>
    </row>
    <row r="2" spans="1:2" x14ac:dyDescent="0.25">
      <c r="A2" s="119" t="s">
        <v>139</v>
      </c>
      <c r="B2" s="120"/>
    </row>
    <row r="3" spans="1:2" x14ac:dyDescent="0.25">
      <c r="A3" s="119" t="s">
        <v>86</v>
      </c>
      <c r="B3" s="120"/>
    </row>
    <row r="4" spans="1:2" x14ac:dyDescent="0.25">
      <c r="A4" s="119" t="s">
        <v>140</v>
      </c>
      <c r="B4" s="120"/>
    </row>
    <row r="5" spans="1:2" x14ac:dyDescent="0.25">
      <c r="A5" s="119" t="s">
        <v>141</v>
      </c>
      <c r="B5" s="120" t="s">
        <v>142</v>
      </c>
    </row>
    <row r="6" spans="1:2" x14ac:dyDescent="0.25">
      <c r="A6" s="119" t="s">
        <v>143</v>
      </c>
      <c r="B6" s="120" t="s">
        <v>142</v>
      </c>
    </row>
    <row r="7" spans="1:2" x14ac:dyDescent="0.25">
      <c r="A7" s="119" t="s">
        <v>144</v>
      </c>
      <c r="B7" s="120" t="s">
        <v>142</v>
      </c>
    </row>
    <row r="8" spans="1:2" x14ac:dyDescent="0.25">
      <c r="A8" s="119" t="s">
        <v>145</v>
      </c>
      <c r="B8" s="120" t="s">
        <v>146</v>
      </c>
    </row>
    <row r="9" spans="1:2" x14ac:dyDescent="0.25">
      <c r="A9" s="119" t="s">
        <v>147</v>
      </c>
      <c r="B9" s="120" t="s">
        <v>148</v>
      </c>
    </row>
    <row r="10" spans="1:2" x14ac:dyDescent="0.25">
      <c r="A10" s="119" t="s">
        <v>149</v>
      </c>
      <c r="B10" s="120" t="s">
        <v>150</v>
      </c>
    </row>
    <row r="11" spans="1:2" x14ac:dyDescent="0.25">
      <c r="A11" s="119" t="s">
        <v>151</v>
      </c>
      <c r="B11" s="120" t="s">
        <v>150</v>
      </c>
    </row>
    <row r="12" spans="1:2" x14ac:dyDescent="0.25">
      <c r="A12" s="119" t="s">
        <v>152</v>
      </c>
      <c r="B12" s="121" t="s">
        <v>153</v>
      </c>
    </row>
    <row r="13" spans="1:2" x14ac:dyDescent="0.25">
      <c r="A13" s="119" t="s">
        <v>154</v>
      </c>
      <c r="B13" s="121" t="s">
        <v>153</v>
      </c>
    </row>
    <row r="14" spans="1:2" ht="15.75" customHeight="1" x14ac:dyDescent="0.25">
      <c r="A14" s="119" t="s">
        <v>155</v>
      </c>
      <c r="B14" s="121" t="s">
        <v>153</v>
      </c>
    </row>
    <row r="15" spans="1:2" ht="15.75" customHeight="1" x14ac:dyDescent="0.25">
      <c r="A15" s="119" t="s">
        <v>156</v>
      </c>
      <c r="B15" s="121" t="s">
        <v>153</v>
      </c>
    </row>
    <row r="16" spans="1:2" x14ac:dyDescent="0.25">
      <c r="A16" s="119" t="s">
        <v>157</v>
      </c>
      <c r="B16" s="120"/>
    </row>
    <row r="17" spans="1:2" x14ac:dyDescent="0.25">
      <c r="A17" s="119" t="s">
        <v>158</v>
      </c>
      <c r="B17" s="120"/>
    </row>
    <row r="18" spans="1:2" x14ac:dyDescent="0.25">
      <c r="A18" s="119" t="s">
        <v>159</v>
      </c>
      <c r="B18" s="120"/>
    </row>
    <row r="19" spans="1:2" x14ac:dyDescent="0.25">
      <c r="A19" s="119" t="s">
        <v>160</v>
      </c>
      <c r="B19" s="120" t="s">
        <v>161</v>
      </c>
    </row>
    <row r="20" spans="1:2" x14ac:dyDescent="0.25">
      <c r="A20" s="119" t="s">
        <v>162</v>
      </c>
      <c r="B20" s="120" t="s">
        <v>148</v>
      </c>
    </row>
    <row r="21" spans="1:2" ht="15.75" customHeight="1" x14ac:dyDescent="0.25">
      <c r="A21" s="119" t="s">
        <v>163</v>
      </c>
      <c r="B21" s="120" t="s">
        <v>150</v>
      </c>
    </row>
    <row r="22" spans="1:2" ht="15.75" customHeight="1" x14ac:dyDescent="0.25">
      <c r="A22" s="119" t="s">
        <v>164</v>
      </c>
      <c r="B22" s="120" t="s">
        <v>150</v>
      </c>
    </row>
    <row r="23" spans="1:2" ht="15.75" customHeight="1" x14ac:dyDescent="0.25">
      <c r="A23" s="119" t="s">
        <v>165</v>
      </c>
      <c r="B23" s="122" t="s">
        <v>166</v>
      </c>
    </row>
    <row r="24" spans="1:2" ht="15.75" customHeight="1" x14ac:dyDescent="0.25">
      <c r="A24" s="119" t="s">
        <v>167</v>
      </c>
      <c r="B24" s="122" t="s">
        <v>166</v>
      </c>
    </row>
    <row r="25" spans="1:2" ht="15.75" customHeight="1" x14ac:dyDescent="0.25">
      <c r="A25" s="119" t="s">
        <v>168</v>
      </c>
      <c r="B25" s="122" t="s">
        <v>166</v>
      </c>
    </row>
    <row r="26" spans="1:2" ht="15.75" customHeight="1" x14ac:dyDescent="0.25">
      <c r="A26" s="123" t="s">
        <v>169</v>
      </c>
      <c r="B26" s="122" t="s">
        <v>166</v>
      </c>
    </row>
    <row r="27" spans="1:2" ht="15.75" customHeight="1" x14ac:dyDescent="0.25">
      <c r="A27" s="123" t="s">
        <v>170</v>
      </c>
      <c r="B27" s="120" t="s">
        <v>171</v>
      </c>
    </row>
    <row r="28" spans="1:2" ht="15.75" customHeight="1" x14ac:dyDescent="0.25">
      <c r="A28" s="119" t="s">
        <v>172</v>
      </c>
      <c r="B28" s="122" t="s">
        <v>173</v>
      </c>
    </row>
    <row r="29" spans="1:2" ht="15.75" customHeight="1" x14ac:dyDescent="0.25">
      <c r="A29" s="119" t="s">
        <v>174</v>
      </c>
      <c r="B29" s="122" t="s">
        <v>175</v>
      </c>
    </row>
    <row r="30" spans="1:2" ht="15.75" customHeight="1" x14ac:dyDescent="0.25">
      <c r="A30" s="119" t="s">
        <v>176</v>
      </c>
      <c r="B30" s="122" t="s">
        <v>175</v>
      </c>
    </row>
    <row r="31" spans="1:2" ht="15.75" customHeight="1" x14ac:dyDescent="0.25">
      <c r="A31" s="119" t="s">
        <v>177</v>
      </c>
      <c r="B31" s="122" t="s">
        <v>175</v>
      </c>
    </row>
    <row r="32" spans="1:2" ht="15.75" customHeight="1" x14ac:dyDescent="0.25">
      <c r="A32" s="119" t="s">
        <v>178</v>
      </c>
      <c r="B32" s="122" t="s">
        <v>175</v>
      </c>
    </row>
    <row r="33" spans="1:2" ht="15.75" customHeight="1" x14ac:dyDescent="0.25">
      <c r="A33" s="119" t="s">
        <v>179</v>
      </c>
      <c r="B33" s="122" t="s">
        <v>175</v>
      </c>
    </row>
    <row r="34" spans="1:2" ht="15.75" customHeight="1" x14ac:dyDescent="0.25">
      <c r="A34" s="119" t="s">
        <v>180</v>
      </c>
      <c r="B34" s="122" t="s">
        <v>175</v>
      </c>
    </row>
    <row r="35" spans="1:2" ht="15.75" customHeight="1" x14ac:dyDescent="0.25">
      <c r="A35" s="119" t="s">
        <v>181</v>
      </c>
      <c r="B35" s="122" t="s">
        <v>175</v>
      </c>
    </row>
    <row r="36" spans="1:2" ht="15.75" customHeight="1" x14ac:dyDescent="0.25">
      <c r="A36" s="119" t="s">
        <v>182</v>
      </c>
      <c r="B36" s="122" t="s">
        <v>175</v>
      </c>
    </row>
    <row r="37" spans="1:2" ht="15.75" customHeight="1" x14ac:dyDescent="0.25">
      <c r="A37" s="119" t="s">
        <v>183</v>
      </c>
      <c r="B37" s="122" t="s">
        <v>175</v>
      </c>
    </row>
    <row r="38" spans="1:2" ht="15.75" customHeight="1" x14ac:dyDescent="0.25">
      <c r="A38" s="123" t="s">
        <v>184</v>
      </c>
      <c r="B38" s="122" t="s">
        <v>175</v>
      </c>
    </row>
    <row r="39" spans="1:2" ht="15.75" customHeight="1" x14ac:dyDescent="0.25">
      <c r="A39" s="119" t="s">
        <v>185</v>
      </c>
      <c r="B39" s="122" t="s">
        <v>186</v>
      </c>
    </row>
    <row r="40" spans="1:2" ht="15.75" customHeight="1" x14ac:dyDescent="0.25">
      <c r="A40" s="119" t="s">
        <v>187</v>
      </c>
      <c r="B40" s="122" t="s">
        <v>186</v>
      </c>
    </row>
    <row r="41" spans="1:2" ht="16.5" customHeight="1" x14ac:dyDescent="0.25">
      <c r="A41" s="119" t="s">
        <v>188</v>
      </c>
      <c r="B41" s="122" t="s">
        <v>186</v>
      </c>
    </row>
    <row r="42" spans="1:2" ht="16.5" customHeight="1" x14ac:dyDescent="0.25">
      <c r="A42" s="119" t="s">
        <v>189</v>
      </c>
      <c r="B42" s="122" t="s">
        <v>186</v>
      </c>
    </row>
    <row r="43" spans="1:2" ht="15.75" customHeight="1" x14ac:dyDescent="0.25">
      <c r="A43" s="119" t="s">
        <v>190</v>
      </c>
      <c r="B43" s="122" t="s">
        <v>191</v>
      </c>
    </row>
    <row r="44" spans="1:2" ht="15.75" customHeight="1" x14ac:dyDescent="0.25">
      <c r="A44" s="119" t="s">
        <v>192</v>
      </c>
      <c r="B44" s="122" t="s">
        <v>191</v>
      </c>
    </row>
    <row r="45" spans="1:2" ht="15.75" customHeight="1" x14ac:dyDescent="0.25">
      <c r="A45" s="119" t="s">
        <v>193</v>
      </c>
      <c r="B45" s="122" t="s">
        <v>191</v>
      </c>
    </row>
    <row r="46" spans="1:2" ht="15.75" customHeight="1" x14ac:dyDescent="0.25">
      <c r="A46" s="119" t="s">
        <v>194</v>
      </c>
      <c r="B46" s="122" t="s">
        <v>191</v>
      </c>
    </row>
    <row r="47" spans="1:2" ht="15.75" customHeight="1" x14ac:dyDescent="0.25">
      <c r="A47" s="119" t="s">
        <v>195</v>
      </c>
      <c r="B47" s="122" t="s">
        <v>191</v>
      </c>
    </row>
    <row r="48" spans="1:2" ht="15.75" customHeight="1" x14ac:dyDescent="0.25">
      <c r="A48" s="119" t="s">
        <v>196</v>
      </c>
      <c r="B48" s="122" t="s">
        <v>191</v>
      </c>
    </row>
    <row r="49" spans="1:2" ht="15.75" customHeight="1" x14ac:dyDescent="0.25">
      <c r="A49" s="119" t="s">
        <v>197</v>
      </c>
      <c r="B49" s="122" t="s">
        <v>150</v>
      </c>
    </row>
    <row r="50" spans="1:2" ht="15.75" customHeight="1" x14ac:dyDescent="0.25">
      <c r="A50" s="119" t="s">
        <v>198</v>
      </c>
      <c r="B50" s="122" t="s">
        <v>150</v>
      </c>
    </row>
    <row r="51" spans="1:2" ht="15" customHeight="1" x14ac:dyDescent="0.25">
      <c r="A51" s="119" t="s">
        <v>199</v>
      </c>
      <c r="B51" s="122" t="s">
        <v>153</v>
      </c>
    </row>
    <row r="52" spans="1:2" ht="15" customHeight="1" x14ac:dyDescent="0.25">
      <c r="A52" s="119" t="s">
        <v>200</v>
      </c>
      <c r="B52" s="122" t="s">
        <v>153</v>
      </c>
    </row>
    <row r="53" spans="1:2" ht="14.25" customHeight="1" x14ac:dyDescent="0.25">
      <c r="A53" s="119" t="s">
        <v>201</v>
      </c>
      <c r="B53" s="122" t="s">
        <v>153</v>
      </c>
    </row>
    <row r="54" spans="1:2" ht="14.25" customHeight="1" x14ac:dyDescent="0.25">
      <c r="A54" s="119" t="s">
        <v>202</v>
      </c>
      <c r="B54" s="122" t="s">
        <v>153</v>
      </c>
    </row>
    <row r="55" spans="1:2" ht="15.75" customHeight="1" x14ac:dyDescent="0.25">
      <c r="A55" s="118" t="s">
        <v>203</v>
      </c>
    </row>
    <row r="56" spans="1:2" ht="15.75" customHeight="1" x14ac:dyDescent="0.25">
      <c r="A56" s="119" t="s">
        <v>204</v>
      </c>
    </row>
    <row r="57" spans="1:2" ht="15.75" customHeight="1" x14ac:dyDescent="0.25">
      <c r="A57" s="119" t="s">
        <v>205</v>
      </c>
    </row>
    <row r="58" spans="1:2" ht="15.75" customHeight="1" x14ac:dyDescent="0.25">
      <c r="A58" s="119" t="s">
        <v>206</v>
      </c>
    </row>
    <row r="59" spans="1:2" ht="15.75" customHeight="1" x14ac:dyDescent="0.25">
      <c r="A59" s="119" t="s">
        <v>207</v>
      </c>
    </row>
    <row r="60" spans="1:2" ht="15.75" customHeight="1" x14ac:dyDescent="0.25">
      <c r="A60" s="124" t="s">
        <v>208</v>
      </c>
      <c r="B60" s="125" t="s">
        <v>209</v>
      </c>
    </row>
    <row r="61" spans="1:2" ht="15.75" customHeight="1" x14ac:dyDescent="0.25">
      <c r="A61" s="124" t="s">
        <v>210</v>
      </c>
      <c r="B61" s="125" t="s">
        <v>209</v>
      </c>
    </row>
    <row r="62" spans="1:2" ht="15.75" customHeight="1" x14ac:dyDescent="0.25">
      <c r="A62" s="124" t="s">
        <v>211</v>
      </c>
      <c r="B62" s="125" t="s">
        <v>209</v>
      </c>
    </row>
    <row r="63" spans="1:2" ht="15.75" customHeight="1" x14ac:dyDescent="0.25">
      <c r="A63" s="124" t="s">
        <v>212</v>
      </c>
      <c r="B63" s="125" t="s">
        <v>209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213</v>
      </c>
      <c r="D3" s="12" t="s">
        <v>138</v>
      </c>
      <c r="E3" s="126" t="s">
        <v>214</v>
      </c>
      <c r="F3" s="126" t="s">
        <v>215</v>
      </c>
    </row>
    <row r="4" spans="2:6" ht="14.25" customHeight="1" x14ac:dyDescent="0.25">
      <c r="B4" s="126" t="s">
        <v>119</v>
      </c>
      <c r="D4" s="12" t="s">
        <v>88</v>
      </c>
      <c r="E4" s="125" t="s">
        <v>216</v>
      </c>
    </row>
    <row r="5" spans="2:6" ht="14.25" customHeight="1" x14ac:dyDescent="0.25">
      <c r="B5" s="119" t="s">
        <v>217</v>
      </c>
      <c r="D5" s="119" t="s">
        <v>139</v>
      </c>
      <c r="E5" s="126" t="s">
        <v>218</v>
      </c>
      <c r="F5" s="120"/>
    </row>
    <row r="6" spans="2:6" ht="14.25" customHeight="1" x14ac:dyDescent="0.25">
      <c r="B6" s="119" t="s">
        <v>219</v>
      </c>
      <c r="D6" s="119" t="s">
        <v>86</v>
      </c>
      <c r="E6" s="126" t="s">
        <v>218</v>
      </c>
      <c r="F6" s="120" t="s">
        <v>87</v>
      </c>
    </row>
    <row r="7" spans="2:6" ht="14.25" customHeight="1" x14ac:dyDescent="0.25">
      <c r="B7" s="119" t="s">
        <v>220</v>
      </c>
      <c r="D7" s="119" t="s">
        <v>140</v>
      </c>
      <c r="E7" s="126" t="s">
        <v>218</v>
      </c>
      <c r="F7" s="120" t="s">
        <v>87</v>
      </c>
    </row>
    <row r="8" spans="2:6" ht="14.25" customHeight="1" x14ac:dyDescent="0.25">
      <c r="B8" s="119" t="s">
        <v>221</v>
      </c>
      <c r="D8" s="119" t="s">
        <v>141</v>
      </c>
      <c r="E8" s="12" t="s">
        <v>222</v>
      </c>
      <c r="F8" s="120" t="s">
        <v>223</v>
      </c>
    </row>
    <row r="9" spans="2:6" ht="14.25" customHeight="1" x14ac:dyDescent="0.25">
      <c r="B9" s="119" t="s">
        <v>224</v>
      </c>
      <c r="D9" s="119" t="s">
        <v>143</v>
      </c>
      <c r="E9" s="12" t="s">
        <v>222</v>
      </c>
      <c r="F9" s="120" t="s">
        <v>223</v>
      </c>
    </row>
    <row r="10" spans="2:6" ht="14.25" customHeight="1" x14ac:dyDescent="0.25">
      <c r="B10" s="119" t="s">
        <v>225</v>
      </c>
      <c r="D10" s="119" t="s">
        <v>144</v>
      </c>
      <c r="E10" s="12" t="s">
        <v>222</v>
      </c>
      <c r="F10" s="120" t="s">
        <v>223</v>
      </c>
    </row>
    <row r="11" spans="2:6" ht="14.25" customHeight="1" x14ac:dyDescent="0.25">
      <c r="B11" s="119" t="s">
        <v>226</v>
      </c>
      <c r="D11" s="119" t="s">
        <v>145</v>
      </c>
      <c r="E11" s="126" t="s">
        <v>218</v>
      </c>
      <c r="F11" s="120" t="s">
        <v>146</v>
      </c>
    </row>
    <row r="12" spans="2:6" ht="14.25" customHeight="1" x14ac:dyDescent="0.25">
      <c r="B12" s="119" t="s">
        <v>227</v>
      </c>
      <c r="D12" s="119" t="s">
        <v>147</v>
      </c>
      <c r="E12" s="12" t="s">
        <v>228</v>
      </c>
      <c r="F12" s="120" t="s">
        <v>148</v>
      </c>
    </row>
    <row r="13" spans="2:6" ht="14.25" customHeight="1" x14ac:dyDescent="0.25">
      <c r="B13" s="119" t="s">
        <v>229</v>
      </c>
      <c r="D13" s="119" t="s">
        <v>149</v>
      </c>
      <c r="E13" s="126" t="s">
        <v>218</v>
      </c>
      <c r="F13" s="120" t="s">
        <v>150</v>
      </c>
    </row>
    <row r="14" spans="2:6" ht="14.25" customHeight="1" x14ac:dyDescent="0.25">
      <c r="B14" s="119" t="s">
        <v>230</v>
      </c>
      <c r="D14" s="119" t="s">
        <v>151</v>
      </c>
      <c r="E14" s="126" t="s">
        <v>218</v>
      </c>
      <c r="F14" s="120" t="s">
        <v>150</v>
      </c>
    </row>
    <row r="15" spans="2:6" ht="14.25" customHeight="1" x14ac:dyDescent="0.25">
      <c r="B15" s="119" t="s">
        <v>231</v>
      </c>
      <c r="D15" s="119" t="s">
        <v>152</v>
      </c>
      <c r="E15" s="126" t="s">
        <v>218</v>
      </c>
      <c r="F15" s="121" t="s">
        <v>153</v>
      </c>
    </row>
    <row r="16" spans="2:6" ht="14.25" customHeight="1" x14ac:dyDescent="0.25">
      <c r="B16" s="119" t="s">
        <v>232</v>
      </c>
      <c r="D16" s="119" t="s">
        <v>154</v>
      </c>
      <c r="E16" s="126" t="s">
        <v>218</v>
      </c>
      <c r="F16" s="121" t="s">
        <v>153</v>
      </c>
    </row>
    <row r="17" spans="2:6" ht="14.25" customHeight="1" x14ac:dyDescent="0.25">
      <c r="B17" s="119" t="s">
        <v>233</v>
      </c>
      <c r="D17" s="119" t="s">
        <v>155</v>
      </c>
      <c r="E17" s="126" t="s">
        <v>218</v>
      </c>
      <c r="F17" s="121" t="s">
        <v>153</v>
      </c>
    </row>
    <row r="18" spans="2:6" ht="14.25" customHeight="1" x14ac:dyDescent="0.25">
      <c r="B18" s="119" t="s">
        <v>234</v>
      </c>
      <c r="D18" s="119" t="s">
        <v>156</v>
      </c>
      <c r="E18" s="126" t="s">
        <v>218</v>
      </c>
      <c r="F18" s="121" t="s">
        <v>153</v>
      </c>
    </row>
    <row r="19" spans="2:6" ht="14.25" customHeight="1" x14ac:dyDescent="0.25">
      <c r="B19" s="119" t="s">
        <v>235</v>
      </c>
      <c r="D19" s="119" t="s">
        <v>157</v>
      </c>
      <c r="E19" s="126" t="s">
        <v>228</v>
      </c>
      <c r="F19" s="120" t="s">
        <v>87</v>
      </c>
    </row>
    <row r="20" spans="2:6" ht="14.25" customHeight="1" x14ac:dyDescent="0.25">
      <c r="D20" s="119" t="s">
        <v>158</v>
      </c>
      <c r="E20" s="126" t="s">
        <v>228</v>
      </c>
      <c r="F20" s="120" t="s">
        <v>87</v>
      </c>
    </row>
    <row r="21" spans="2:6" ht="14.25" customHeight="1" x14ac:dyDescent="0.25">
      <c r="D21" s="119" t="s">
        <v>159</v>
      </c>
      <c r="E21" s="126" t="s">
        <v>228</v>
      </c>
      <c r="F21" s="120" t="s">
        <v>87</v>
      </c>
    </row>
    <row r="22" spans="2:6" ht="14.25" customHeight="1" x14ac:dyDescent="0.25">
      <c r="D22" s="119" t="s">
        <v>160</v>
      </c>
      <c r="E22" s="126" t="s">
        <v>228</v>
      </c>
      <c r="F22" s="120" t="s">
        <v>161</v>
      </c>
    </row>
    <row r="23" spans="2:6" ht="14.25" customHeight="1" x14ac:dyDescent="0.25">
      <c r="D23" s="119" t="s">
        <v>162</v>
      </c>
      <c r="E23" s="126" t="s">
        <v>228</v>
      </c>
      <c r="F23" s="120" t="s">
        <v>148</v>
      </c>
    </row>
    <row r="24" spans="2:6" ht="14.25" customHeight="1" x14ac:dyDescent="0.25">
      <c r="B24" s="125" t="s">
        <v>87</v>
      </c>
      <c r="D24" s="119" t="s">
        <v>163</v>
      </c>
      <c r="E24" s="126" t="s">
        <v>228</v>
      </c>
      <c r="F24" s="120" t="s">
        <v>150</v>
      </c>
    </row>
    <row r="25" spans="2:6" ht="14.25" customHeight="1" x14ac:dyDescent="0.25">
      <c r="B25" s="126" t="s">
        <v>236</v>
      </c>
      <c r="D25" s="119" t="s">
        <v>164</v>
      </c>
      <c r="E25" s="126" t="s">
        <v>228</v>
      </c>
      <c r="F25" s="120" t="s">
        <v>150</v>
      </c>
    </row>
    <row r="26" spans="2:6" ht="14.25" customHeight="1" x14ac:dyDescent="0.25">
      <c r="B26" s="126" t="s">
        <v>237</v>
      </c>
      <c r="D26" s="119" t="s">
        <v>165</v>
      </c>
      <c r="E26" s="126" t="s">
        <v>228</v>
      </c>
      <c r="F26" s="122" t="s">
        <v>166</v>
      </c>
    </row>
    <row r="27" spans="2:6" ht="14.25" customHeight="1" x14ac:dyDescent="0.25">
      <c r="D27" s="119" t="s">
        <v>167</v>
      </c>
      <c r="E27" s="126" t="s">
        <v>228</v>
      </c>
      <c r="F27" s="122" t="s">
        <v>166</v>
      </c>
    </row>
    <row r="28" spans="2:6" ht="14.25" customHeight="1" x14ac:dyDescent="0.25">
      <c r="B28" s="125" t="s">
        <v>87</v>
      </c>
      <c r="D28" s="119" t="s">
        <v>168</v>
      </c>
      <c r="E28" s="126" t="s">
        <v>228</v>
      </c>
      <c r="F28" s="122" t="s">
        <v>166</v>
      </c>
    </row>
    <row r="29" spans="2:6" ht="14.25" customHeight="1" x14ac:dyDescent="0.25">
      <c r="B29" s="126" t="s">
        <v>238</v>
      </c>
      <c r="D29" s="123" t="s">
        <v>169</v>
      </c>
      <c r="E29" s="126" t="s">
        <v>228</v>
      </c>
      <c r="F29" s="122" t="s">
        <v>166</v>
      </c>
    </row>
    <row r="30" spans="2:6" ht="14.25" customHeight="1" x14ac:dyDescent="0.25">
      <c r="B30" s="126" t="s">
        <v>239</v>
      </c>
      <c r="D30" s="123" t="s">
        <v>170</v>
      </c>
      <c r="E30" s="126" t="s">
        <v>228</v>
      </c>
      <c r="F30" s="120" t="s">
        <v>171</v>
      </c>
    </row>
    <row r="31" spans="2:6" ht="14.25" customHeight="1" x14ac:dyDescent="0.25">
      <c r="B31" s="126" t="s">
        <v>240</v>
      </c>
      <c r="D31" s="119" t="s">
        <v>172</v>
      </c>
      <c r="E31" s="126" t="s">
        <v>228</v>
      </c>
      <c r="F31" s="122" t="s">
        <v>173</v>
      </c>
    </row>
    <row r="32" spans="2:6" ht="14.25" customHeight="1" x14ac:dyDescent="0.25">
      <c r="B32" s="126" t="s">
        <v>241</v>
      </c>
      <c r="D32" s="119" t="s">
        <v>174</v>
      </c>
      <c r="E32" s="126" t="s">
        <v>228</v>
      </c>
      <c r="F32" s="122" t="s">
        <v>175</v>
      </c>
    </row>
    <row r="33" spans="2:6" ht="14.25" customHeight="1" x14ac:dyDescent="0.25">
      <c r="B33" s="126" t="s">
        <v>242</v>
      </c>
      <c r="D33" s="119" t="s">
        <v>176</v>
      </c>
      <c r="E33" s="126" t="s">
        <v>228</v>
      </c>
      <c r="F33" s="122" t="s">
        <v>175</v>
      </c>
    </row>
    <row r="34" spans="2:6" ht="14.25" customHeight="1" x14ac:dyDescent="0.25">
      <c r="B34" s="126" t="s">
        <v>243</v>
      </c>
      <c r="D34" s="119" t="s">
        <v>177</v>
      </c>
      <c r="E34" s="126" t="s">
        <v>228</v>
      </c>
      <c r="F34" s="122" t="s">
        <v>175</v>
      </c>
    </row>
    <row r="35" spans="2:6" ht="14.25" customHeight="1" x14ac:dyDescent="0.25">
      <c r="D35" s="119" t="s">
        <v>178</v>
      </c>
      <c r="E35" s="126" t="s">
        <v>228</v>
      </c>
      <c r="F35" s="122" t="s">
        <v>175</v>
      </c>
    </row>
    <row r="36" spans="2:6" ht="14.25" customHeight="1" x14ac:dyDescent="0.25">
      <c r="B36" s="125" t="s">
        <v>87</v>
      </c>
      <c r="D36" s="119" t="s">
        <v>179</v>
      </c>
      <c r="E36" s="126" t="s">
        <v>228</v>
      </c>
      <c r="F36" s="122" t="s">
        <v>175</v>
      </c>
    </row>
    <row r="37" spans="2:6" ht="14.25" customHeight="1" x14ac:dyDescent="0.25">
      <c r="B37" s="12" t="s">
        <v>239</v>
      </c>
      <c r="D37" s="119" t="s">
        <v>180</v>
      </c>
      <c r="E37" s="126" t="s">
        <v>228</v>
      </c>
      <c r="F37" s="122" t="s">
        <v>175</v>
      </c>
    </row>
    <row r="38" spans="2:6" ht="14.25" customHeight="1" x14ac:dyDescent="0.25">
      <c r="B38" s="12" t="s">
        <v>240</v>
      </c>
      <c r="D38" s="119" t="s">
        <v>181</v>
      </c>
      <c r="E38" s="126" t="s">
        <v>228</v>
      </c>
      <c r="F38" s="122" t="s">
        <v>175</v>
      </c>
    </row>
    <row r="39" spans="2:6" ht="14.25" customHeight="1" x14ac:dyDescent="0.25">
      <c r="B39" s="12" t="s">
        <v>241</v>
      </c>
      <c r="D39" s="119" t="s">
        <v>182</v>
      </c>
      <c r="E39" s="126" t="s">
        <v>228</v>
      </c>
      <c r="F39" s="122" t="s">
        <v>175</v>
      </c>
    </row>
    <row r="40" spans="2:6" ht="14.25" customHeight="1" x14ac:dyDescent="0.25">
      <c r="B40" s="12" t="s">
        <v>242</v>
      </c>
      <c r="D40" s="119" t="s">
        <v>183</v>
      </c>
      <c r="E40" s="126" t="s">
        <v>228</v>
      </c>
      <c r="F40" s="122" t="s">
        <v>175</v>
      </c>
    </row>
    <row r="41" spans="2:6" ht="14.25" customHeight="1" x14ac:dyDescent="0.25">
      <c r="B41" s="12" t="s">
        <v>243</v>
      </c>
      <c r="D41" s="123" t="s">
        <v>184</v>
      </c>
      <c r="E41" s="126" t="s">
        <v>228</v>
      </c>
      <c r="F41" s="122" t="s">
        <v>175</v>
      </c>
    </row>
    <row r="42" spans="2:6" ht="14.25" customHeight="1" x14ac:dyDescent="0.25">
      <c r="B42" s="12" t="s">
        <v>244</v>
      </c>
      <c r="D42" s="119" t="s">
        <v>185</v>
      </c>
      <c r="E42" s="126" t="s">
        <v>228</v>
      </c>
      <c r="F42" s="122" t="s">
        <v>186</v>
      </c>
    </row>
    <row r="43" spans="2:6" ht="14.25" customHeight="1" x14ac:dyDescent="0.25">
      <c r="B43" s="12" t="s">
        <v>245</v>
      </c>
      <c r="D43" s="119" t="s">
        <v>187</v>
      </c>
      <c r="E43" s="126" t="s">
        <v>228</v>
      </c>
      <c r="F43" s="122" t="s">
        <v>186</v>
      </c>
    </row>
    <row r="44" spans="2:6" ht="14.25" customHeight="1" x14ac:dyDescent="0.25">
      <c r="B44" s="12" t="s">
        <v>246</v>
      </c>
      <c r="D44" s="119" t="s">
        <v>188</v>
      </c>
      <c r="E44" s="126" t="s">
        <v>228</v>
      </c>
      <c r="F44" s="122" t="s">
        <v>186</v>
      </c>
    </row>
    <row r="45" spans="2:6" ht="14.25" customHeight="1" x14ac:dyDescent="0.25">
      <c r="D45" s="119" t="s">
        <v>189</v>
      </c>
      <c r="E45" s="126" t="s">
        <v>228</v>
      </c>
      <c r="F45" s="122" t="s">
        <v>186</v>
      </c>
    </row>
    <row r="46" spans="2:6" ht="14.25" customHeight="1" x14ac:dyDescent="0.25">
      <c r="D46" s="12" t="s">
        <v>247</v>
      </c>
      <c r="E46" s="12" t="s">
        <v>228</v>
      </c>
      <c r="F46" s="122" t="s">
        <v>248</v>
      </c>
    </row>
    <row r="47" spans="2:6" ht="14.25" customHeight="1" x14ac:dyDescent="0.25">
      <c r="D47" s="12" t="s">
        <v>249</v>
      </c>
      <c r="E47" s="12" t="s">
        <v>228</v>
      </c>
      <c r="F47" s="122" t="s">
        <v>250</v>
      </c>
    </row>
    <row r="48" spans="2:6" ht="14.25" customHeight="1" x14ac:dyDescent="0.25">
      <c r="B48" s="126" t="s">
        <v>64</v>
      </c>
      <c r="D48" s="119" t="s">
        <v>190</v>
      </c>
      <c r="E48" s="12" t="s">
        <v>222</v>
      </c>
      <c r="F48" s="122" t="s">
        <v>251</v>
      </c>
    </row>
    <row r="49" spans="2:6" ht="14.25" customHeight="1" x14ac:dyDescent="0.25">
      <c r="B49" s="125" t="s">
        <v>87</v>
      </c>
      <c r="D49" s="119" t="s">
        <v>192</v>
      </c>
      <c r="E49" s="12" t="s">
        <v>222</v>
      </c>
      <c r="F49" s="122" t="s">
        <v>251</v>
      </c>
    </row>
    <row r="50" spans="2:6" ht="14.25" customHeight="1" x14ac:dyDescent="0.25">
      <c r="B50" s="126">
        <v>1</v>
      </c>
      <c r="D50" s="119" t="s">
        <v>193</v>
      </c>
      <c r="E50" s="12" t="s">
        <v>222</v>
      </c>
      <c r="F50" s="122" t="s">
        <v>251</v>
      </c>
    </row>
    <row r="51" spans="2:6" ht="14.25" customHeight="1" x14ac:dyDescent="0.25">
      <c r="B51" s="126">
        <v>2</v>
      </c>
      <c r="D51" s="119" t="s">
        <v>194</v>
      </c>
      <c r="E51" s="12" t="s">
        <v>222</v>
      </c>
      <c r="F51" s="122" t="s">
        <v>251</v>
      </c>
    </row>
    <row r="52" spans="2:6" ht="14.25" customHeight="1" x14ac:dyDescent="0.25">
      <c r="B52" s="126">
        <v>3</v>
      </c>
      <c r="D52" s="119" t="s">
        <v>195</v>
      </c>
      <c r="E52" s="12" t="s">
        <v>222</v>
      </c>
      <c r="F52" s="122" t="s">
        <v>251</v>
      </c>
    </row>
    <row r="53" spans="2:6" ht="14.25" customHeight="1" x14ac:dyDescent="0.25">
      <c r="B53" s="126">
        <v>4</v>
      </c>
      <c r="D53" s="119" t="s">
        <v>196</v>
      </c>
      <c r="E53" s="12" t="s">
        <v>222</v>
      </c>
      <c r="F53" s="122" t="s">
        <v>251</v>
      </c>
    </row>
    <row r="54" spans="2:6" ht="14.25" customHeight="1" x14ac:dyDescent="0.25">
      <c r="B54" s="126">
        <v>5</v>
      </c>
      <c r="D54" s="119" t="s">
        <v>252</v>
      </c>
      <c r="E54" s="12" t="s">
        <v>222</v>
      </c>
      <c r="F54" s="122" t="s">
        <v>150</v>
      </c>
    </row>
    <row r="55" spans="2:6" ht="14.25" customHeight="1" x14ac:dyDescent="0.25">
      <c r="B55" s="126">
        <v>6</v>
      </c>
      <c r="D55" s="119" t="s">
        <v>198</v>
      </c>
      <c r="E55" s="12" t="s">
        <v>222</v>
      </c>
      <c r="F55" s="122" t="s">
        <v>150</v>
      </c>
    </row>
    <row r="56" spans="2:6" ht="14.25" customHeight="1" x14ac:dyDescent="0.25">
      <c r="B56" s="126">
        <v>7</v>
      </c>
      <c r="D56" s="119" t="s">
        <v>199</v>
      </c>
      <c r="E56" s="12" t="s">
        <v>222</v>
      </c>
      <c r="F56" s="122" t="s">
        <v>153</v>
      </c>
    </row>
    <row r="57" spans="2:6" ht="14.25" customHeight="1" x14ac:dyDescent="0.25">
      <c r="B57" s="126">
        <v>8</v>
      </c>
      <c r="D57" s="119" t="s">
        <v>200</v>
      </c>
      <c r="E57" s="12" t="s">
        <v>222</v>
      </c>
      <c r="F57" s="122" t="s">
        <v>153</v>
      </c>
    </row>
    <row r="58" spans="2:6" ht="14.25" customHeight="1" x14ac:dyDescent="0.25">
      <c r="B58" s="126">
        <v>9</v>
      </c>
      <c r="D58" s="119" t="s">
        <v>201</v>
      </c>
      <c r="E58" s="12" t="s">
        <v>222</v>
      </c>
      <c r="F58" s="122" t="s">
        <v>153</v>
      </c>
    </row>
    <row r="59" spans="2:6" ht="14.25" customHeight="1" x14ac:dyDescent="0.25">
      <c r="B59" s="126">
        <v>10</v>
      </c>
      <c r="D59" s="119" t="s">
        <v>202</v>
      </c>
      <c r="E59" s="12" t="s">
        <v>222</v>
      </c>
      <c r="F59" s="122" t="s">
        <v>153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203</v>
      </c>
    </row>
    <row r="73" spans="2:6" ht="14.25" customHeight="1" x14ac:dyDescent="0.25">
      <c r="B73" s="110" t="s">
        <v>253</v>
      </c>
      <c r="D73" s="12" t="s">
        <v>88</v>
      </c>
      <c r="E73" s="12" t="s">
        <v>216</v>
      </c>
    </row>
    <row r="74" spans="2:6" ht="14.25" customHeight="1" x14ac:dyDescent="0.25">
      <c r="B74" s="12" t="s">
        <v>56</v>
      </c>
      <c r="D74" s="119" t="s">
        <v>204</v>
      </c>
      <c r="E74" s="12" t="s">
        <v>218</v>
      </c>
    </row>
    <row r="75" spans="2:6" ht="14.25" customHeight="1" x14ac:dyDescent="0.25">
      <c r="B75" s="12" t="s">
        <v>254</v>
      </c>
      <c r="D75" s="119" t="s">
        <v>205</v>
      </c>
      <c r="E75" s="12" t="s">
        <v>218</v>
      </c>
    </row>
    <row r="76" spans="2:6" ht="14.25" customHeight="1" x14ac:dyDescent="0.25">
      <c r="B76" s="12" t="s">
        <v>255</v>
      </c>
      <c r="D76" s="119" t="s">
        <v>206</v>
      </c>
      <c r="E76" s="12" t="s">
        <v>218</v>
      </c>
    </row>
    <row r="77" spans="2:6" ht="14.25" customHeight="1" x14ac:dyDescent="0.25">
      <c r="B77" s="12" t="s">
        <v>256</v>
      </c>
      <c r="D77" s="119" t="s">
        <v>207</v>
      </c>
      <c r="E77" s="12" t="s">
        <v>218</v>
      </c>
    </row>
    <row r="78" spans="2:6" ht="14.25" customHeight="1" x14ac:dyDescent="0.25">
      <c r="D78" s="124" t="s">
        <v>208</v>
      </c>
      <c r="E78" s="12" t="s">
        <v>222</v>
      </c>
      <c r="F78" s="125" t="s">
        <v>209</v>
      </c>
    </row>
    <row r="79" spans="2:6" ht="14.25" customHeight="1" x14ac:dyDescent="0.25">
      <c r="B79" s="110"/>
      <c r="D79" s="124" t="s">
        <v>210</v>
      </c>
      <c r="E79" s="12" t="s">
        <v>222</v>
      </c>
      <c r="F79" s="125" t="s">
        <v>209</v>
      </c>
    </row>
    <row r="80" spans="2:6" ht="14.25" customHeight="1" x14ac:dyDescent="0.25">
      <c r="B80" s="12"/>
      <c r="D80" s="124" t="s">
        <v>211</v>
      </c>
      <c r="E80" s="12" t="s">
        <v>222</v>
      </c>
      <c r="F80" s="125" t="s">
        <v>209</v>
      </c>
    </row>
    <row r="81" spans="2:6" ht="14.25" customHeight="1" x14ac:dyDescent="0.25">
      <c r="B81" s="12"/>
      <c r="D81" s="124" t="s">
        <v>212</v>
      </c>
      <c r="E81" s="12" t="s">
        <v>222</v>
      </c>
      <c r="F81" s="125" t="s">
        <v>209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257</v>
      </c>
      <c r="B1" s="127" t="s">
        <v>258</v>
      </c>
      <c r="C1" s="127" t="s">
        <v>259</v>
      </c>
      <c r="D1" s="127" t="s">
        <v>260</v>
      </c>
    </row>
    <row r="2" spans="1:4" x14ac:dyDescent="0.25">
      <c r="A2" s="128">
        <v>1.01</v>
      </c>
      <c r="B2" s="12" t="s">
        <v>261</v>
      </c>
      <c r="C2" s="12" t="s">
        <v>262</v>
      </c>
      <c r="D2" s="12" t="s">
        <v>263</v>
      </c>
    </row>
    <row r="3" spans="1:4" x14ac:dyDescent="0.25">
      <c r="A3" s="128">
        <v>1.02</v>
      </c>
      <c r="B3" s="12" t="s">
        <v>264</v>
      </c>
      <c r="C3" s="12" t="s">
        <v>265</v>
      </c>
    </row>
    <row r="4" spans="1:4" ht="45" x14ac:dyDescent="0.25">
      <c r="A4" s="128">
        <v>2</v>
      </c>
      <c r="B4" s="129" t="s">
        <v>266</v>
      </c>
    </row>
    <row r="5" spans="1:4" ht="30" x14ac:dyDescent="0.25">
      <c r="A5" s="128">
        <v>2.0099999999999998</v>
      </c>
      <c r="B5" s="129" t="s">
        <v>267</v>
      </c>
    </row>
    <row r="6" spans="1:4" x14ac:dyDescent="0.25">
      <c r="A6" s="128">
        <v>2.02</v>
      </c>
      <c r="B6" s="12" t="s">
        <v>268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carlos llan</cp:lastModifiedBy>
  <cp:lastPrinted>2026-01-25T04:19:18Z</cp:lastPrinted>
  <dcterms:created xsi:type="dcterms:W3CDTF">2020-01-31T01:04:26Z</dcterms:created>
  <dcterms:modified xsi:type="dcterms:W3CDTF">2026-03-09T07:42:21Z</dcterms:modified>
</cp:coreProperties>
</file>