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b40f5d420974297/Desktop/Trade Cabinets/"/>
    </mc:Choice>
  </mc:AlternateContent>
  <xr:revisionPtr revIDLastSave="836" documentId="8_{6830724C-C7E2-4046-B0EF-DAEF1B209E91}" xr6:coauthVersionLast="47" xr6:coauthVersionMax="47" xr10:uidLastSave="{5448D685-87A9-41E2-BB8E-0F1993854A9C}"/>
  <bookViews>
    <workbookView xWindow="-120" yWindow="-120" windowWidth="20730" windowHeight="11040" activeTab="3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4" i="2"/>
  <c r="K13" i="2"/>
  <c r="K6" i="2"/>
  <c r="D1" i="2"/>
</calcChain>
</file>

<file path=xl/sharedStrings.xml><?xml version="1.0" encoding="utf-8"?>
<sst xmlns="http://schemas.openxmlformats.org/spreadsheetml/2006/main" count="882" uniqueCount="330">
  <si>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</si>
  <si>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</si>
  <si>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</si>
  <si>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</si>
  <si>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</si>
  <si>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</si>
  <si>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</si>
  <si>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</si>
  <si>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</si>
  <si>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</si>
  <si>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</si>
  <si>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</si>
  <si>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</si>
  <si>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</si>
  <si>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</si>
  <si>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</si>
  <si>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</si>
  <si>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</si>
  <si>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</si>
  <si>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</si>
  <si>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</si>
  <si>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</si>
  <si>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</si>
  <si>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</si>
  <si>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</si>
  <si>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  <family val="2"/>
      </rPr>
      <t xml:space="preserve">    Cabinet Requirements &amp; Drilling -- </t>
    </r>
    <r>
      <rPr>
        <sz val="11"/>
        <color rgb="FF000000"/>
        <rFont val="Calibri"/>
        <family val="2"/>
      </rPr>
      <t>Note:</t>
    </r>
    <r>
      <rPr>
        <sz val="11"/>
        <color rgb="FF000000"/>
        <rFont val="Calibri"/>
        <family val="2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</si>
  <si>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</si>
  <si>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</si>
  <si>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</si>
  <si>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</si>
  <si>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</si>
  <si>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</si>
  <si>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</si>
  <si>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</si>
  <si>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</si>
  <si>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</si>
  <si>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</si>
  <si>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</si>
  <si>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</si>
  <si>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</si>
  <si>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</si>
  <si>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</si>
  <si>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</si>
  <si>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</si>
  <si>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</si>
  <si>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  <family val="2"/>
      </rPr>
      <t xml:space="preserve">    Hardware Supply (tick as required)   </t>
    </r>
    <r>
      <rPr>
        <b/>
        <sz val="11"/>
        <color rgb="FFFF0000"/>
        <rFont val="Calibri"/>
        <family val="2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</si>
  <si>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</si>
  <si>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</si>
  <si>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</si>
  <si>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</si>
  <si>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</si>
  <si>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</si>
  <si>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</si>
  <si>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</si>
  <si>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</si>
  <si>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</si>
  <si>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</si>
  <si>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</si>
  <si>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</si>
  <si>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</si>
  <si>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  <family val="2"/>
      </rPr>
      <t>Carcass is</t>
    </r>
    <r>
      <rPr>
        <b/>
        <sz val="11"/>
        <color theme="0"/>
        <rFont val="Calibri"/>
        <family val="2"/>
      </rPr>
      <t xml:space="preserve"> 16mm MR White Mel (texture finish)</t>
    </r>
    <r>
      <rPr>
        <sz val="11"/>
        <color theme="0"/>
        <rFont val="Calibri"/>
        <family val="2"/>
      </rPr>
      <t xml:space="preserve"> unless specified otherwise   ** All dimensions in mm **</t>
    </r>
  </si>
  <si>
    <r>
      <rPr>
        <b/>
        <sz val="14"/>
        <color theme="0"/>
        <rFont val="Browallia New"/>
        <family val="2"/>
        <charset val="222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  <family val="2"/>
        <charset val="222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</si>
  <si>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</si>
  <si>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</si>
  <si>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</si>
  <si>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</si>
  <si>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  <family val="2"/>
      </rPr>
      <t xml:space="preserve">Cab. Dimensions </t>
    </r>
    <r>
      <rPr>
        <sz val="11"/>
        <color rgb="FF000000"/>
        <rFont val="Calibri"/>
        <family val="2"/>
      </rPr>
      <t>Depth = CARCASS</t>
    </r>
  </si>
  <si>
    <t>Shelves</t>
  </si>
  <si>
    <r>
      <rPr>
        <b/>
        <sz val="11"/>
        <color rgb="FF000000"/>
        <rFont val="Calibri"/>
        <family val="2"/>
      </rPr>
      <t xml:space="preserve">Solid Top? </t>
    </r>
    <r>
      <rPr>
        <sz val="11"/>
        <color rgb="FF000000"/>
        <rFont val="Calibri"/>
        <family val="2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</si>
  <si>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</si>
  <si>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</si>
  <si>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  <family val="2"/>
      </rPr>
      <t xml:space="preserve">Hinge Position </t>
    </r>
    <r>
      <rPr>
        <sz val="10"/>
        <color theme="1"/>
        <rFont val="Calibri"/>
        <family val="2"/>
      </rPr>
      <t>(3, 4, 5 from top)</t>
    </r>
  </si>
  <si>
    <r>
      <rPr>
        <b/>
        <sz val="11"/>
        <color theme="1"/>
        <rFont val="Calibri"/>
        <family val="2"/>
      </rPr>
      <t xml:space="preserve">GAPS </t>
    </r>
    <r>
      <rPr>
        <sz val="10"/>
        <color theme="1"/>
        <rFont val="Calibri"/>
        <family val="2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</si>
  <si>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</si>
  <si>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</si>
  <si>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</si>
  <si>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</si>
  <si>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</si>
  <si>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</si>
  <si>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</si>
  <si>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</si>
  <si>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</si>
  <si>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</si>
  <si>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</si>
  <si>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</si>
  <si>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</si>
  <si>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</si>
  <si>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</si>
  <si>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</si>
  <si>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</si>
  <si>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</si>
  <si>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  <family val="2"/>
      </rPr>
      <t xml:space="preserve">Cab. Dimensions </t>
    </r>
    <r>
      <rPr>
        <sz val="11"/>
        <color rgb="FF000000"/>
        <rFont val="Calibri"/>
        <family val="2"/>
      </rPr>
      <t>D = CARCASS</t>
    </r>
  </si>
  <si>
    <t>Solid Top?</t>
  </si>
  <si>
    <t>Face Material</t>
  </si>
  <si>
    <r>
      <rPr>
        <b/>
        <sz val="11"/>
        <color theme="1"/>
        <rFont val="Calibri"/>
        <family val="2"/>
      </rPr>
      <t>Drw Front Width/Height</t>
    </r>
    <r>
      <rPr>
        <sz val="10"/>
        <color theme="1"/>
        <rFont val="Calibri"/>
        <family val="2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</si>
  <si>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  <family val="2"/>
      </rPr>
      <t>Drw Box Heights</t>
    </r>
    <r>
      <rPr>
        <sz val="11"/>
        <color theme="1"/>
        <rFont val="Calibri"/>
        <family val="2"/>
      </rPr>
      <t xml:space="preserve"> (mm)</t>
    </r>
  </si>
  <si>
    <r>
      <rPr>
        <b/>
        <sz val="11"/>
        <color rgb="FF000000"/>
        <rFont val="Calibri"/>
        <family val="2"/>
      </rPr>
      <t xml:space="preserve">Drw Box </t>
    </r>
    <r>
      <rPr>
        <b/>
        <sz val="10"/>
        <color rgb="FF000000"/>
        <rFont val="Calibri"/>
        <family val="2"/>
      </rPr>
      <t xml:space="preserve">Depth </t>
    </r>
    <r>
      <rPr>
        <sz val="10"/>
        <color rgb="FF000000"/>
        <rFont val="Calibri"/>
        <family val="2"/>
      </rPr>
      <t>(mm)</t>
    </r>
  </si>
  <si>
    <r>
      <rPr>
        <b/>
        <sz val="11"/>
        <color rgb="FF000000"/>
        <rFont val="Calibri"/>
        <family val="2"/>
      </rPr>
      <t xml:space="preserve">GAPS </t>
    </r>
    <r>
      <rPr>
        <sz val="10"/>
        <color rgb="FF000000"/>
        <rFont val="Calibri"/>
        <family val="2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</si>
  <si>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</si>
  <si>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</si>
  <si>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</si>
  <si>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</si>
  <si>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</si>
  <si>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</si>
  <si>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  <family val="2"/>
      </rPr>
      <t>H1 (</t>
    </r>
    <r>
      <rPr>
        <sz val="11"/>
        <color rgb="FF000000"/>
        <rFont val="Calibri"/>
        <family val="2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</si>
  <si>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</si>
  <si>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</si>
  <si>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</si>
  <si>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</si>
  <si>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</si>
  <si>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  <family val="2"/>
      </rPr>
      <t>Room/Group</t>
    </r>
    <r>
      <rPr>
        <sz val="11"/>
        <color rgb="FF000000"/>
        <rFont val="Calibri"/>
        <family val="2"/>
      </rPr>
      <t xml:space="preserve">                 </t>
    </r>
    <r>
      <rPr>
        <sz val="8"/>
        <color rgb="FF000000"/>
        <rFont val="Calibri"/>
        <family val="2"/>
      </rPr>
      <t>if applicable</t>
    </r>
  </si>
  <si>
    <r>
      <rPr>
        <b/>
        <sz val="11"/>
        <color rgb="FF000000"/>
        <rFont val="Calibri"/>
        <family val="2"/>
      </rPr>
      <t xml:space="preserve">Material   </t>
    </r>
    <r>
      <rPr>
        <sz val="11"/>
        <color rgb="FF000000"/>
        <rFont val="Calibri"/>
        <family val="2"/>
      </rPr>
      <t xml:space="preserve">                        </t>
    </r>
    <r>
      <rPr>
        <sz val="8"/>
        <color rgb="FF000000"/>
        <rFont val="Calibri"/>
        <family val="2"/>
      </rPr>
      <t>Specify C1, C2, C3, etc. in cover sheet</t>
    </r>
  </si>
  <si>
    <t>Panel</t>
  </si>
  <si>
    <r>
      <rPr>
        <b/>
        <sz val="11"/>
        <color rgb="FF000000"/>
        <rFont val="Calibri"/>
        <family val="2"/>
      </rPr>
      <t>H</t>
    </r>
    <r>
      <rPr>
        <sz val="11"/>
        <color rgb="FF000000"/>
        <rFont val="Calibri"/>
        <family val="2"/>
      </rPr>
      <t xml:space="preserve"> (mm) </t>
    </r>
    <r>
      <rPr>
        <b/>
        <sz val="9"/>
        <color rgb="FFFF0000"/>
        <rFont val="Calibri"/>
        <family val="2"/>
      </rPr>
      <t>Grain runs with H</t>
    </r>
  </si>
  <si>
    <t>W (mm)</t>
  </si>
  <si>
    <t>Thickness (mm)</t>
  </si>
  <si>
    <r>
      <rPr>
        <b/>
        <sz val="11"/>
        <color rgb="FF000000"/>
        <rFont val="Calibri"/>
        <family val="2"/>
      </rPr>
      <t>Hinge Pos.</t>
    </r>
    <r>
      <rPr>
        <sz val="11"/>
        <color rgb="FF000000"/>
        <rFont val="Calibri"/>
        <family val="2"/>
      </rPr>
      <t xml:space="preserve"> (mm)                                    (</t>
    </r>
    <r>
      <rPr>
        <sz val="8"/>
        <color rgb="FF000000"/>
        <rFont val="Calibri"/>
        <family val="2"/>
      </rPr>
      <t>3, 4, 5 from top)</t>
    </r>
  </si>
  <si>
    <t xml:space="preserve">  Notes</t>
  </si>
  <si>
    <r>
      <rPr>
        <sz val="11"/>
        <color rgb="FF000000"/>
        <rFont val="Calibri"/>
        <family val="2"/>
      </rPr>
      <t xml:space="preserve">1 </t>
    </r>
    <r>
      <rPr>
        <sz val="10"/>
        <color rgb="FF000000"/>
        <rFont val="Calibri"/>
        <family val="2"/>
      </rPr>
      <t>Top</t>
    </r>
  </si>
  <si>
    <r>
      <rPr>
        <sz val="11"/>
        <color rgb="FF000000"/>
        <rFont val="Calibri"/>
        <family val="2"/>
      </rPr>
      <t xml:space="preserve">2 </t>
    </r>
    <r>
      <rPr>
        <sz val="10"/>
        <color rgb="FF000000"/>
        <rFont val="Calibri"/>
        <family val="2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</si>
  <si>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</si>
  <si>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</si>
  <si>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</si>
  <si>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</si>
  <si>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</si>
  <si>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</si>
  <si>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</si>
  <si>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</si>
  <si>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</si>
  <si>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</si>
  <si>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</si>
  <si>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</si>
  <si>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</si>
  <si>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</si>
  <si>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</si>
  <si>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</si>
  <si>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</si>
  <si>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</si>
  <si>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</si>
  <si>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</si>
  <si>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</si>
  <si>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</si>
  <si>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</si>
  <si>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</si>
  <si>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</si>
  <si>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</si>
  <si>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</si>
  <si>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</si>
  <si>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</si>
  <si>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</si>
  <si>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</si>
  <si>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</si>
  <si>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</si>
  <si>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</si>
  <si>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</si>
  <si>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</si>
  <si>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</si>
  <si>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</si>
  <si>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</si>
  <si>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</si>
  <si>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</si>
  <si>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</si>
  <si>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</si>
  <si>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</si>
  <si>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</si>
  <si>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</si>
  <si>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</si>
  <si>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</si>
  <si>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</si>
  <si>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</si>
  <si>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</si>
  <si>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</si>
  <si>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</si>
  <si>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</si>
  <si>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</si>
  <si>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</si>
  <si>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</si>
  <si>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</si>
  <si>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</si>
  <si>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</si>
  <si>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</si>
  <si>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</si>
  <si>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</si>
  <si>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</si>
  <si>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</si>
  <si>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</si>
  <si>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</si>
  <si>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</si>
  <si>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</si>
  <si>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</si>
  <si>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</si>
  <si>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</si>
  <si>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</si>
  <si>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</si>
  <si>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</si>
  <si>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</si>
  <si>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</si>
  <si>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</si>
  <si>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</si>
  <si>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</si>
  <si>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</si>
  <si>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</si>
  <si>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</si>
  <si>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</si>
  <si>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</si>
  <si>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</si>
  <si>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</si>
  <si>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</si>
  <si>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</si>
  <si>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</si>
  <si>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</si>
  <si>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</si>
  <si>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</si>
  <si>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</si>
  <si>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</si>
  <si>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</si>
  <si>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</si>
  <si>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</si>
  <si>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</si>
  <si>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</si>
  <si>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</si>
  <si>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</si>
  <si>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</si>
  <si>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</si>
  <si>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</si>
  <si>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</si>
  <si>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</si>
  <si>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</si>
  <si>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</si>
  <si>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</si>
  <si>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</si>
  <si>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</si>
  <si>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</si>
  <si>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</si>
  <si>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</si>
  <si>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</si>
  <si>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</si>
  <si>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</si>
  <si>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</si>
  <si>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</si>
  <si>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</si>
  <si>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</si>
  <si>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</si>
  <si>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</si>
  <si>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</si>
  <si>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</si>
  <si>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</si>
  <si>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</si>
  <si>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</si>
  <si>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</si>
  <si>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</si>
  <si>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</si>
  <si>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</si>
  <si>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</si>
  <si>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</si>
  <si>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</si>
  <si>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</si>
  <si>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</si>
  <si>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</si>
  <si>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</si>
  <si>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</si>
  <si>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</si>
  <si>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</si>
  <si>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</si>
  <si>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</si>
  <si>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</si>
  <si>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</si>
  <si>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</si>
  <si>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</si>
  <si>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</si>
  <si>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DBI Projects</t>
  </si>
  <si>
    <t>heath@dbiprojects.com.au</t>
  </si>
  <si>
    <t>TC STD</t>
  </si>
  <si>
    <t>Blum Inserta</t>
  </si>
  <si>
    <t>Yes</t>
  </si>
  <si>
    <t xml:space="preserve">                     Drill Hinge Cups: </t>
  </si>
  <si>
    <t>No</t>
  </si>
  <si>
    <t>Blum Legrabox</t>
  </si>
  <si>
    <t>2mm</t>
  </si>
  <si>
    <t>Formica Black pearl finish</t>
  </si>
  <si>
    <t>Black</t>
  </si>
  <si>
    <t>American Oak, Downgraded backs</t>
  </si>
  <si>
    <t>Edge door alll around</t>
  </si>
  <si>
    <t>Overheads</t>
  </si>
  <si>
    <t>Corner top</t>
  </si>
  <si>
    <t>Do Not drill for Doors</t>
  </si>
  <si>
    <t xml:space="preserve">Overhead </t>
  </si>
  <si>
    <t>Underpanel</t>
  </si>
  <si>
    <t>Cooktop</t>
  </si>
  <si>
    <t>See attached picture</t>
  </si>
  <si>
    <t>HZ Gap between drawers 28mm</t>
  </si>
  <si>
    <t>Sink</t>
  </si>
  <si>
    <t>Bin</t>
  </si>
  <si>
    <t>Island</t>
  </si>
  <si>
    <t>Bar right</t>
  </si>
  <si>
    <t>Bar Left</t>
  </si>
  <si>
    <t>Pot drawers</t>
  </si>
  <si>
    <t>Corner Pantry</t>
  </si>
  <si>
    <t>Pantry Sink</t>
  </si>
  <si>
    <t>RH Sink Pant</t>
  </si>
  <si>
    <t>Total drawer height from top  215</t>
  </si>
  <si>
    <t xml:space="preserve">Pantry sink </t>
  </si>
  <si>
    <t>Dishwasher P</t>
  </si>
  <si>
    <t>Dishwasher F</t>
  </si>
  <si>
    <t>Bar Panels</t>
  </si>
  <si>
    <t>Bar Shelf</t>
  </si>
  <si>
    <t>Bar Small shelf</t>
  </si>
  <si>
    <t>Bar Fridge</t>
  </si>
  <si>
    <t>Edge door all around</t>
  </si>
  <si>
    <t>Do NOT drill for doors</t>
  </si>
  <si>
    <t>Pantry LH</t>
  </si>
  <si>
    <t>Pantry R</t>
  </si>
  <si>
    <t>Butlers</t>
  </si>
  <si>
    <t>Butlers OHL</t>
  </si>
  <si>
    <t>Butlers OHR</t>
  </si>
  <si>
    <t>Butlers OHS</t>
  </si>
  <si>
    <t>Butlers end</t>
  </si>
  <si>
    <t>Butlers shelf</t>
  </si>
  <si>
    <t>Wall panels</t>
  </si>
  <si>
    <t>Tootell Oak</t>
  </si>
  <si>
    <t xml:space="preserve">Pantry End </t>
  </si>
  <si>
    <t>Do NOT drill for drawer</t>
  </si>
  <si>
    <t>Edge 2 long</t>
  </si>
  <si>
    <t>End Panel Island</t>
  </si>
  <si>
    <t>Kickers</t>
  </si>
  <si>
    <t>Laminex</t>
  </si>
  <si>
    <t>Black Pearl Particle board carcase</t>
  </si>
  <si>
    <t>Stiple</t>
  </si>
  <si>
    <t>Client</t>
  </si>
  <si>
    <t>Edging for 3 drawer cabinets to be 2 top drawers 1 long bottom edge,  2 short sides, 1 Bottom drawer 2 short sides. Cabinet numbers are 1,2,4,5,8,10 for three drawer units                                                                  Edging for 2 drawer cabinets to be Top drawer 1 long bottom edge, 2 short sides. Bottom drawer 2 short sides. Cabinet numbers are 6 and 7 for two drawer units.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</si>
</sst>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scheme val="minor"/>
    </font>
    <font>
      <sz val="12"/>
      <color theme="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b/>
      <sz val="18"/>
      <color rgb="FFFFFF00"/>
      <name val="Daytona"/>
      <family val="2"/>
    </font>
    <font>
      <sz val="11"/>
      <color rgb="FFFFFFFF"/>
      <name val="Calibri"/>
      <family val="2"/>
    </font>
    <font>
      <sz val="24"/>
      <color rgb="FFFFFFFF"/>
      <name val="Calibri"/>
      <family val="2"/>
    </font>
    <font>
      <sz val="11"/>
      <color theme="0"/>
      <name val="Calibri"/>
      <family val="2"/>
    </font>
    <font>
      <b/>
      <sz val="20"/>
      <color rgb="FFFF0000"/>
      <name val="Calibri"/>
      <family val="2"/>
    </font>
    <font>
      <b/>
      <sz val="14"/>
      <color theme="0"/>
      <name val="Browallia New"/>
      <family val="2"/>
      <charset val="222"/>
    </font>
    <font>
      <b/>
      <sz val="11"/>
      <color theme="1"/>
      <name val="Calibri"/>
      <family val="2"/>
    </font>
    <font>
      <b/>
      <sz val="22"/>
      <color rgb="FF000000"/>
      <name val="Browallia New"/>
      <family val="2"/>
      <charset val="222"/>
    </font>
    <font>
      <b/>
      <sz val="12"/>
      <color rgb="FFFFFF00"/>
      <name val="Gisha"/>
      <family val="2"/>
      <charset val="177"/>
    </font>
    <font>
      <b/>
      <sz val="14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b/>
      <sz val="18"/>
      <color rgb="FFFF0000"/>
      <name val="Browallia New"/>
      <family val="2"/>
      <charset val="22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2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2" fillId="0" borderId="17" xfId="0" applyFont="1" applyBorder="1"/>
    <xf numFmtId="0" fontId="2" fillId="0" borderId="51" xfId="0" applyFont="1" applyBorder="1"/>
    <xf numFmtId="0" fontId="3" fillId="6" borderId="53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14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3" fillId="6" borderId="16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3" fillId="6" borderId="53" xfId="0" applyFont="1" applyFill="1" applyBorder="1" applyAlignment="1">
      <alignment horizontal="left" vertical="center"/>
    </xf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15" fillId="4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3" fillId="6" borderId="16" xfId="0" applyFont="1" applyFill="1" applyBorder="1" applyAlignment="1">
      <alignment horizontal="center" vertical="top"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2" fillId="0" borderId="41" xfId="0" applyFont="1" applyBorder="1"/>
    <xf numFmtId="0" fontId="2" fillId="0" borderId="4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 wrapText="1"/>
    </xf>
    <xf numFmtId="0" fontId="4" fillId="5" borderId="24" xfId="0" applyFont="1" applyFill="1" applyBorder="1" applyAlignment="1">
      <alignment horizontal="left"/>
    </xf>
    <xf numFmtId="0" fontId="4" fillId="6" borderId="24" xfId="0" applyFont="1" applyFill="1" applyBorder="1" applyAlignment="1">
      <alignment horizontal="left"/>
    </xf>
    <xf numFmtId="0" fontId="4" fillId="6" borderId="73" xfId="0" applyFont="1" applyFill="1" applyBorder="1" applyAlignment="1">
      <alignment horizontal="center" vertical="center" wrapText="1"/>
    </xf>
    <xf numFmtId="0" fontId="4" fillId="6" borderId="74" xfId="0" applyFont="1" applyFill="1" applyBorder="1" applyAlignment="1">
      <alignment horizontal="center" vertical="center" wrapText="1"/>
    </xf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3" fillId="6" borderId="72" xfId="0" applyFont="1" applyFill="1" applyBorder="1" applyAlignment="1">
      <alignment horizontal="center" vertical="center" wrapText="1"/>
    </xf>
    <xf numFmtId="0" fontId="3" fillId="6" borderId="7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3" borderId="73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heath@dbiprojects.com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opLeftCell="A11" workbookViewId="0">
      <selection activeCell="B45" sqref="B45"/>
    </sheetView>
  </sheetViews>
  <sheetFormatPr defaultColWidth="14.42578125" defaultRowHeight="15" customHeight="1" x14ac:dyDescent="0.25"/>
  <cols>
    <col min="1" max="1" width="33.5703125" customWidth="1"/>
    <col min="2" max="2" width="24.5703125" customWidth="1"/>
    <col min="3" max="3" width="33.7109375" customWidth="1"/>
    <col min="4" max="4" width="9.28515625" customWidth="1"/>
    <col min="5" max="6" width="11.5703125" customWidth="1"/>
    <col min="7" max="7" width="12.7109375" customWidth="1"/>
    <col min="8" max="8" width="10.85546875" customWidth="1"/>
    <col min="9" max="9" width="12.5703125" customWidth="1"/>
    <col min="10" max="10" width="8.7109375" customWidth="1"/>
    <col min="11" max="11" width="12.85546875" customWidth="1"/>
    <col min="12" max="27" width="8.7109375" customWidth="1"/>
  </cols>
  <sheetData>
    <row r="1" spans="1:27" ht="15" customHeight="1" x14ac:dyDescent="0.25">
      <c r="A1" s="163"/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27" ht="15" customHeight="1" x14ac:dyDescent="0.25">
      <c r="A2" s="166"/>
      <c r="B2" s="167"/>
      <c r="C2" s="167"/>
      <c r="D2" s="167"/>
      <c r="E2" s="167"/>
      <c r="F2" s="167"/>
      <c r="G2" s="167"/>
      <c r="H2" s="167"/>
      <c r="I2" s="167"/>
      <c r="J2" s="167"/>
      <c r="K2" s="168"/>
    </row>
    <row r="3" spans="1:27" ht="15" customHeight="1" x14ac:dyDescent="0.25">
      <c r="A3" s="166"/>
      <c r="B3" s="167"/>
      <c r="C3" s="167"/>
      <c r="D3" s="167"/>
      <c r="E3" s="167"/>
      <c r="F3" s="167"/>
      <c r="G3" s="167"/>
      <c r="H3" s="167"/>
      <c r="I3" s="167"/>
      <c r="J3" s="167"/>
      <c r="K3" s="168"/>
    </row>
    <row r="4" spans="1:27" ht="27" customHeight="1" x14ac:dyDescent="0.25">
      <c r="A4" s="169"/>
      <c r="B4" s="170"/>
      <c r="C4" s="170"/>
      <c r="D4" s="170"/>
      <c r="E4" s="170"/>
      <c r="F4" s="170"/>
      <c r="G4" s="170"/>
      <c r="H4" s="170"/>
      <c r="I4" s="170"/>
      <c r="J4" s="170"/>
      <c r="K4" s="171"/>
    </row>
    <row r="5" spans="1:27" ht="23.25" customHeight="1" x14ac:dyDescent="0.25">
      <c r="A5" s="1" t="s">
        <v>0</v>
      </c>
      <c r="B5" s="2"/>
      <c r="C5" s="2"/>
      <c r="D5" s="2"/>
      <c r="E5" s="2"/>
      <c r="F5" s="2"/>
      <c r="G5" s="3"/>
      <c r="H5" s="178" t="s">
        <v>1</v>
      </c>
      <c r="I5" s="179"/>
      <c r="J5" s="179"/>
      <c r="K5" s="180"/>
    </row>
    <row r="6" spans="1:27" x14ac:dyDescent="0.25">
      <c r="A6" s="4" t="s">
        <v>2</v>
      </c>
      <c r="B6" s="172" t="s">
        <v>270</v>
      </c>
      <c r="C6" s="136"/>
      <c r="D6" s="136"/>
      <c r="E6" s="136"/>
      <c r="F6" s="136"/>
      <c r="G6" s="145"/>
      <c r="H6" s="181"/>
      <c r="I6" s="164"/>
      <c r="J6" s="164"/>
      <c r="K6" s="165"/>
    </row>
    <row r="7" spans="1:27" x14ac:dyDescent="0.25">
      <c r="A7" s="5" t="s">
        <v>3</v>
      </c>
      <c r="B7" s="172">
        <v>414987542</v>
      </c>
      <c r="C7" s="136"/>
      <c r="D7" s="136"/>
      <c r="E7" s="136"/>
      <c r="F7" s="136"/>
      <c r="G7" s="145"/>
      <c r="H7" s="166"/>
      <c r="I7" s="167"/>
      <c r="J7" s="167"/>
      <c r="K7" s="168"/>
    </row>
    <row r="8" spans="1:27" x14ac:dyDescent="0.25">
      <c r="A8" s="5" t="s">
        <v>4</v>
      </c>
      <c r="B8" s="173" t="s">
        <v>271</v>
      </c>
      <c r="C8" s="136"/>
      <c r="D8" s="136"/>
      <c r="E8" s="136"/>
      <c r="F8" s="136"/>
      <c r="G8" s="145"/>
      <c r="H8" s="166"/>
      <c r="I8" s="167"/>
      <c r="J8" s="167"/>
      <c r="K8" s="168"/>
    </row>
    <row r="9" spans="1:27" x14ac:dyDescent="0.25">
      <c r="A9" s="5" t="s">
        <v>5</v>
      </c>
      <c r="B9" s="172" t="s">
        <v>319</v>
      </c>
      <c r="C9" s="136"/>
      <c r="D9" s="136"/>
      <c r="E9" s="136"/>
      <c r="F9" s="136"/>
      <c r="G9" s="145"/>
      <c r="H9" s="166"/>
      <c r="I9" s="167"/>
      <c r="J9" s="167"/>
      <c r="K9" s="168"/>
    </row>
    <row r="10" spans="1:27" x14ac:dyDescent="0.25">
      <c r="A10" s="5" t="s">
        <v>6</v>
      </c>
      <c r="B10" s="174">
        <v>46150</v>
      </c>
      <c r="C10" s="136"/>
      <c r="D10" s="136"/>
      <c r="E10" s="136"/>
      <c r="F10" s="136"/>
      <c r="G10" s="145"/>
      <c r="H10" s="166"/>
      <c r="I10" s="167"/>
      <c r="J10" s="167"/>
      <c r="K10" s="168"/>
    </row>
    <row r="11" spans="1:27" x14ac:dyDescent="0.25">
      <c r="A11" s="6" t="s">
        <v>7</v>
      </c>
      <c r="B11" s="172"/>
      <c r="C11" s="136"/>
      <c r="D11" s="136"/>
      <c r="E11" s="136"/>
      <c r="F11" s="136"/>
      <c r="G11" s="145"/>
      <c r="H11" s="166"/>
      <c r="I11" s="167"/>
      <c r="J11" s="167"/>
      <c r="K11" s="168"/>
    </row>
    <row r="12" spans="1:27" ht="26.25" customHeight="1" x14ac:dyDescent="0.25">
      <c r="A12" s="1" t="s">
        <v>8</v>
      </c>
      <c r="B12" s="7"/>
      <c r="C12" s="8"/>
      <c r="D12" s="7"/>
      <c r="E12" s="7"/>
      <c r="F12" s="7"/>
      <c r="G12" s="7"/>
      <c r="H12" s="166"/>
      <c r="I12" s="167"/>
      <c r="J12" s="167"/>
      <c r="K12" s="168"/>
    </row>
    <row r="13" spans="1:27" x14ac:dyDescent="0.25">
      <c r="A13" s="9" t="s">
        <v>9</v>
      </c>
      <c r="B13" s="10" t="s">
        <v>279</v>
      </c>
      <c r="C13" s="11" t="s">
        <v>10</v>
      </c>
      <c r="D13" s="175"/>
      <c r="E13" s="176"/>
      <c r="F13" s="176"/>
      <c r="G13" s="177"/>
      <c r="H13" s="166"/>
      <c r="I13" s="167"/>
      <c r="J13" s="167"/>
      <c r="K13" s="168"/>
    </row>
    <row r="14" spans="1:27" ht="15.75" customHeight="1" x14ac:dyDescent="0.25">
      <c r="A14" s="9" t="s">
        <v>11</v>
      </c>
      <c r="B14" s="10" t="s">
        <v>280</v>
      </c>
      <c r="C14" s="11" t="s">
        <v>10</v>
      </c>
      <c r="D14" s="175"/>
      <c r="E14" s="176"/>
      <c r="F14" s="176"/>
      <c r="G14" s="177"/>
      <c r="H14" s="166"/>
      <c r="I14" s="167"/>
      <c r="J14" s="167"/>
      <c r="K14" s="168"/>
    </row>
    <row r="15" spans="1:27" ht="18" customHeight="1" x14ac:dyDescent="0.25">
      <c r="A15" s="9" t="s">
        <v>12</v>
      </c>
      <c r="B15" s="10" t="s">
        <v>274</v>
      </c>
      <c r="C15" s="10"/>
      <c r="D15" s="10"/>
      <c r="E15" s="10"/>
      <c r="F15" s="10"/>
      <c r="G15" s="10"/>
      <c r="H15" s="166"/>
      <c r="I15" s="167"/>
      <c r="J15" s="167"/>
      <c r="K15" s="168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2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66"/>
      <c r="I16" s="167"/>
      <c r="J16" s="167"/>
      <c r="K16" s="168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x14ac:dyDescent="0.25">
      <c r="A17" s="16" t="s">
        <v>20</v>
      </c>
      <c r="B17" s="17" t="s">
        <v>325</v>
      </c>
      <c r="C17" s="17" t="s">
        <v>326</v>
      </c>
      <c r="D17" s="17" t="s">
        <v>327</v>
      </c>
      <c r="E17" s="17"/>
      <c r="F17" s="17">
        <v>16</v>
      </c>
      <c r="G17" s="18"/>
      <c r="H17" s="166"/>
      <c r="I17" s="167"/>
      <c r="J17" s="167"/>
      <c r="K17" s="168"/>
    </row>
    <row r="18" spans="1:11" x14ac:dyDescent="0.25">
      <c r="A18" s="5" t="s">
        <v>21</v>
      </c>
      <c r="B18" s="19" t="s">
        <v>328</v>
      </c>
      <c r="C18" s="19" t="s">
        <v>281</v>
      </c>
      <c r="D18" s="19"/>
      <c r="E18" s="19"/>
      <c r="F18" s="19">
        <v>19</v>
      </c>
      <c r="G18" s="20" t="s">
        <v>274</v>
      </c>
      <c r="H18" s="166"/>
      <c r="I18" s="167"/>
      <c r="J18" s="167"/>
      <c r="K18" s="168"/>
    </row>
    <row r="19" spans="1:11" x14ac:dyDescent="0.25">
      <c r="A19" s="5" t="s">
        <v>22</v>
      </c>
      <c r="B19" s="19" t="s">
        <v>328</v>
      </c>
      <c r="C19" s="19" t="s">
        <v>281</v>
      </c>
      <c r="D19" s="19"/>
      <c r="E19" s="19"/>
      <c r="F19" s="19">
        <v>25</v>
      </c>
      <c r="G19" s="20" t="s">
        <v>274</v>
      </c>
      <c r="H19" s="166"/>
      <c r="I19" s="167"/>
      <c r="J19" s="167"/>
      <c r="K19" s="168"/>
    </row>
    <row r="20" spans="1:11" x14ac:dyDescent="0.25">
      <c r="A20" s="5" t="s">
        <v>23</v>
      </c>
      <c r="B20" s="19"/>
      <c r="C20" s="19"/>
      <c r="D20" s="19"/>
      <c r="E20" s="19"/>
      <c r="F20" s="19"/>
      <c r="G20" s="20"/>
      <c r="H20" s="166"/>
      <c r="I20" s="167"/>
      <c r="J20" s="167"/>
      <c r="K20" s="168"/>
    </row>
    <row r="21" spans="1:11" ht="15.75" customHeight="1" x14ac:dyDescent="0.25">
      <c r="A21" s="21" t="s">
        <v>24</v>
      </c>
      <c r="B21" s="22"/>
      <c r="C21" s="22"/>
      <c r="D21" s="22"/>
      <c r="E21" s="22"/>
      <c r="F21" s="22"/>
      <c r="G21" s="23"/>
      <c r="H21" s="169"/>
      <c r="I21" s="170"/>
      <c r="J21" s="170"/>
      <c r="K21" s="171"/>
    </row>
    <row r="22" spans="1:11" ht="26.25" customHeight="1" x14ac:dyDescent="0.25">
      <c r="A22" s="1" t="s">
        <v>25</v>
      </c>
      <c r="B22" s="24"/>
      <c r="C22" s="24"/>
      <c r="D22" s="25"/>
      <c r="E22" s="25"/>
      <c r="F22" s="25"/>
      <c r="G22" s="26"/>
      <c r="H22" s="178" t="s">
        <v>26</v>
      </c>
      <c r="I22" s="179"/>
      <c r="J22" s="179"/>
      <c r="K22" s="180"/>
    </row>
    <row r="23" spans="1:11" ht="18" customHeight="1" x14ac:dyDescent="0.25">
      <c r="A23" s="27" t="s">
        <v>27</v>
      </c>
      <c r="B23" s="28" t="s">
        <v>272</v>
      </c>
      <c r="C23" s="29" t="s">
        <v>28</v>
      </c>
      <c r="D23" s="183"/>
      <c r="E23" s="176"/>
      <c r="F23" s="176"/>
      <c r="G23" s="177"/>
      <c r="H23" s="182" t="s">
        <v>329</v>
      </c>
      <c r="I23" s="164"/>
      <c r="J23" s="164"/>
      <c r="K23" s="165"/>
    </row>
    <row r="24" spans="1:11" ht="15.75" customHeight="1" x14ac:dyDescent="0.25">
      <c r="A24" s="27" t="s">
        <v>29</v>
      </c>
      <c r="B24" s="28" t="s">
        <v>273</v>
      </c>
      <c r="C24" s="29" t="s">
        <v>30</v>
      </c>
      <c r="D24" s="183"/>
      <c r="E24" s="176"/>
      <c r="F24" s="176"/>
      <c r="G24" s="177"/>
      <c r="H24" s="166"/>
      <c r="I24" s="167"/>
      <c r="J24" s="167"/>
      <c r="K24" s="168"/>
    </row>
    <row r="25" spans="1:11" ht="15.75" customHeight="1" x14ac:dyDescent="0.25">
      <c r="A25" s="27" t="s">
        <v>275</v>
      </c>
      <c r="B25" s="28" t="s">
        <v>274</v>
      </c>
      <c r="C25" s="30"/>
      <c r="D25" s="184"/>
      <c r="E25" s="176"/>
      <c r="F25" s="176"/>
      <c r="G25" s="177"/>
      <c r="H25" s="166"/>
      <c r="I25" s="167"/>
      <c r="J25" s="167"/>
      <c r="K25" s="168"/>
    </row>
    <row r="26" spans="1:11" ht="15.75" customHeight="1" x14ac:dyDescent="0.25">
      <c r="A26" s="27" t="s">
        <v>31</v>
      </c>
      <c r="B26" s="28" t="s">
        <v>274</v>
      </c>
      <c r="C26" s="29" t="s">
        <v>32</v>
      </c>
      <c r="D26" s="183"/>
      <c r="E26" s="176"/>
      <c r="F26" s="176"/>
      <c r="G26" s="177"/>
      <c r="H26" s="166"/>
      <c r="I26" s="167"/>
      <c r="J26" s="167"/>
      <c r="K26" s="168"/>
    </row>
    <row r="27" spans="1:11" ht="15.75" customHeight="1" x14ac:dyDescent="0.25">
      <c r="A27" s="27" t="s">
        <v>33</v>
      </c>
      <c r="B27" s="28" t="s">
        <v>277</v>
      </c>
      <c r="C27" s="29" t="s">
        <v>34</v>
      </c>
      <c r="D27" s="183"/>
      <c r="E27" s="176"/>
      <c r="F27" s="176"/>
      <c r="G27" s="177"/>
      <c r="H27" s="166"/>
      <c r="I27" s="167"/>
      <c r="J27" s="167"/>
      <c r="K27" s="168"/>
    </row>
    <row r="28" spans="1:11" ht="15.75" customHeight="1" x14ac:dyDescent="0.25">
      <c r="A28" s="27" t="s">
        <v>35</v>
      </c>
      <c r="B28" s="28"/>
      <c r="C28" s="29" t="s">
        <v>36</v>
      </c>
      <c r="D28" s="183"/>
      <c r="E28" s="176"/>
      <c r="F28" s="176"/>
      <c r="G28" s="177"/>
      <c r="H28" s="166"/>
      <c r="I28" s="167"/>
      <c r="J28" s="167"/>
      <c r="K28" s="168"/>
    </row>
    <row r="29" spans="1:11" ht="15.75" customHeight="1" x14ac:dyDescent="0.25">
      <c r="A29" s="27" t="s">
        <v>37</v>
      </c>
      <c r="B29" s="28" t="s">
        <v>274</v>
      </c>
      <c r="C29" s="29"/>
      <c r="D29" s="31"/>
      <c r="E29" s="31"/>
      <c r="F29" s="31"/>
      <c r="G29" s="31"/>
      <c r="H29" s="166"/>
      <c r="I29" s="167"/>
      <c r="J29" s="167"/>
      <c r="K29" s="168"/>
    </row>
    <row r="30" spans="1:11" ht="15.75" customHeight="1" x14ac:dyDescent="0.25">
      <c r="A30" s="27" t="s">
        <v>38</v>
      </c>
      <c r="B30" s="28" t="s">
        <v>276</v>
      </c>
      <c r="C30" s="30"/>
      <c r="D30" s="31"/>
      <c r="E30" s="31"/>
      <c r="F30" s="31"/>
      <c r="G30" s="31"/>
      <c r="H30" s="166"/>
      <c r="I30" s="167"/>
      <c r="J30" s="167"/>
      <c r="K30" s="168"/>
    </row>
    <row r="31" spans="1:11" ht="15.75" customHeight="1" x14ac:dyDescent="0.25">
      <c r="A31" s="27" t="s">
        <v>39</v>
      </c>
      <c r="B31" s="28" t="s">
        <v>278</v>
      </c>
      <c r="C31" s="29" t="s">
        <v>40</v>
      </c>
      <c r="D31" s="183"/>
      <c r="E31" s="176"/>
      <c r="F31" s="176"/>
      <c r="G31" s="177"/>
      <c r="H31" s="166"/>
      <c r="I31" s="167"/>
      <c r="J31" s="167"/>
      <c r="K31" s="168"/>
    </row>
    <row r="32" spans="1:11" ht="15.75" customHeight="1" x14ac:dyDescent="0.25">
      <c r="A32" s="27" t="s">
        <v>41</v>
      </c>
      <c r="B32" s="28" t="s">
        <v>278</v>
      </c>
      <c r="C32" s="29" t="s">
        <v>42</v>
      </c>
      <c r="D32" s="183"/>
      <c r="E32" s="176"/>
      <c r="F32" s="176"/>
      <c r="G32" s="177"/>
      <c r="H32" s="166"/>
      <c r="I32" s="167"/>
      <c r="J32" s="167"/>
      <c r="K32" s="168"/>
    </row>
    <row r="33" spans="1:11" ht="15.75" customHeight="1" x14ac:dyDescent="0.25">
      <c r="A33" s="27" t="s">
        <v>43</v>
      </c>
      <c r="B33" s="28"/>
      <c r="C33" s="29" t="s">
        <v>44</v>
      </c>
      <c r="D33" s="183"/>
      <c r="E33" s="176"/>
      <c r="F33" s="176"/>
      <c r="G33" s="177"/>
      <c r="H33" s="166"/>
      <c r="I33" s="167"/>
      <c r="J33" s="167"/>
      <c r="K33" s="168"/>
    </row>
    <row r="34" spans="1:11" ht="10.5" customHeight="1" x14ac:dyDescent="0.25">
      <c r="A34" s="27"/>
      <c r="B34" s="28"/>
      <c r="C34" s="28"/>
      <c r="D34" s="28"/>
      <c r="E34" s="28"/>
      <c r="F34" s="28"/>
      <c r="G34" s="28"/>
      <c r="H34" s="166"/>
      <c r="I34" s="167"/>
      <c r="J34" s="167"/>
      <c r="K34" s="168"/>
    </row>
    <row r="35" spans="1:11" ht="23.25" customHeight="1" x14ac:dyDescent="0.25">
      <c r="A35" s="32" t="s">
        <v>45</v>
      </c>
      <c r="B35" s="33"/>
      <c r="C35" s="33"/>
      <c r="D35" s="34"/>
      <c r="E35" s="34"/>
      <c r="F35" s="34"/>
      <c r="G35" s="34"/>
      <c r="H35" s="166"/>
      <c r="I35" s="167"/>
      <c r="J35" s="167"/>
      <c r="K35" s="168"/>
    </row>
    <row r="36" spans="1:11" ht="18" customHeight="1" x14ac:dyDescent="0.25">
      <c r="A36" s="35" t="s">
        <v>46</v>
      </c>
      <c r="B36" s="36"/>
      <c r="C36" s="157" t="s">
        <v>47</v>
      </c>
      <c r="D36" s="36"/>
      <c r="E36" s="36"/>
      <c r="F36" s="36"/>
      <c r="G36" s="36"/>
      <c r="H36" s="166"/>
      <c r="I36" s="167"/>
      <c r="J36" s="167"/>
      <c r="K36" s="168"/>
    </row>
    <row r="37" spans="1:11" ht="15.75" customHeight="1" x14ac:dyDescent="0.25">
      <c r="A37" s="35" t="s">
        <v>48</v>
      </c>
      <c r="B37" s="36"/>
      <c r="C37" s="158"/>
      <c r="D37" s="36"/>
      <c r="E37" s="36"/>
      <c r="F37" s="36"/>
      <c r="G37" s="36"/>
      <c r="H37" s="166"/>
      <c r="I37" s="167"/>
      <c r="J37" s="167"/>
      <c r="K37" s="168"/>
    </row>
    <row r="38" spans="1:11" ht="15.75" customHeight="1" x14ac:dyDescent="0.25">
      <c r="A38" s="35" t="s">
        <v>49</v>
      </c>
      <c r="B38" s="36"/>
      <c r="C38" s="158"/>
      <c r="D38" s="36"/>
      <c r="E38" s="36"/>
      <c r="F38" s="36"/>
      <c r="G38" s="36"/>
      <c r="H38" s="166"/>
      <c r="I38" s="167"/>
      <c r="J38" s="167"/>
      <c r="K38" s="168"/>
    </row>
    <row r="39" spans="1:11" ht="15.75" customHeight="1" x14ac:dyDescent="0.25">
      <c r="A39" s="35" t="s">
        <v>50</v>
      </c>
      <c r="B39" s="36"/>
      <c r="C39" s="158"/>
      <c r="D39" s="36"/>
      <c r="E39" s="36"/>
      <c r="F39" s="36"/>
      <c r="G39" s="36"/>
      <c r="H39" s="166"/>
      <c r="I39" s="167"/>
      <c r="J39" s="167"/>
      <c r="K39" s="168"/>
    </row>
    <row r="40" spans="1:11" ht="15.75" customHeight="1" x14ac:dyDescent="0.25">
      <c r="A40" s="35" t="s">
        <v>51</v>
      </c>
      <c r="B40" s="36"/>
      <c r="C40" s="159"/>
      <c r="D40" s="36"/>
      <c r="E40" s="36"/>
      <c r="F40" s="36"/>
      <c r="G40" s="36"/>
      <c r="H40" s="166"/>
      <c r="I40" s="167"/>
      <c r="J40" s="167"/>
      <c r="K40" s="168"/>
    </row>
    <row r="41" spans="1:11" ht="19.5" customHeight="1" x14ac:dyDescent="0.25">
      <c r="A41" s="35" t="s">
        <v>10</v>
      </c>
      <c r="B41" s="160"/>
      <c r="C41" s="161"/>
      <c r="D41" s="161"/>
      <c r="E41" s="161"/>
      <c r="F41" s="161"/>
      <c r="G41" s="162"/>
      <c r="H41" s="166"/>
      <c r="I41" s="167"/>
      <c r="J41" s="167"/>
      <c r="K41" s="168"/>
    </row>
    <row r="42" spans="1:11" ht="21.75" customHeight="1" x14ac:dyDescent="0.25">
      <c r="A42" s="1" t="s">
        <v>52</v>
      </c>
      <c r="B42" s="25"/>
      <c r="C42" s="25"/>
      <c r="D42" s="37"/>
      <c r="E42" s="37"/>
      <c r="F42" s="37"/>
      <c r="G42" s="37"/>
      <c r="H42" s="166"/>
      <c r="I42" s="167"/>
      <c r="J42" s="167"/>
      <c r="K42" s="168"/>
    </row>
    <row r="43" spans="1:11" ht="15.75" customHeight="1" x14ac:dyDescent="0.25">
      <c r="A43" s="38" t="s">
        <v>53</v>
      </c>
      <c r="B43" s="28"/>
      <c r="C43" s="30" t="s">
        <v>54</v>
      </c>
      <c r="D43" s="186"/>
      <c r="E43" s="176"/>
      <c r="F43" s="176"/>
      <c r="G43" s="177"/>
      <c r="H43" s="166"/>
      <c r="I43" s="167"/>
      <c r="J43" s="167"/>
      <c r="K43" s="168"/>
    </row>
    <row r="44" spans="1:11" ht="18.75" customHeight="1" x14ac:dyDescent="0.25">
      <c r="A44" s="38" t="s">
        <v>55</v>
      </c>
      <c r="B44" s="28"/>
      <c r="C44" s="30"/>
      <c r="D44" s="185"/>
      <c r="E44" s="176"/>
      <c r="F44" s="176"/>
      <c r="G44" s="177"/>
      <c r="H44" s="166"/>
      <c r="I44" s="167"/>
      <c r="J44" s="167"/>
      <c r="K44" s="168"/>
    </row>
    <row r="45" spans="1:11" ht="17.25" customHeight="1" x14ac:dyDescent="0.25">
      <c r="A45" s="38" t="s">
        <v>56</v>
      </c>
      <c r="B45" s="39" t="s">
        <v>256</v>
      </c>
      <c r="C45" s="30"/>
      <c r="D45" s="185"/>
      <c r="E45" s="176"/>
      <c r="F45" s="176"/>
      <c r="G45" s="177"/>
      <c r="H45" s="166"/>
      <c r="I45" s="167"/>
      <c r="J45" s="167"/>
      <c r="K45" s="168"/>
    </row>
    <row r="46" spans="1:11" ht="9" customHeight="1" x14ac:dyDescent="0.25">
      <c r="A46" s="40"/>
      <c r="B46" s="41"/>
      <c r="C46" s="41"/>
      <c r="D46" s="41"/>
      <c r="E46" s="41"/>
      <c r="F46" s="41"/>
      <c r="G46" s="41"/>
      <c r="H46" s="169"/>
      <c r="I46" s="170"/>
      <c r="J46" s="170"/>
      <c r="K46" s="171"/>
    </row>
    <row r="47" spans="1:11" ht="15.75" customHeight="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25"/>
    <row r="247" spans="1:11" ht="15.75" customHeight="1" x14ac:dyDescent="0.25"/>
    <row r="248" spans="1:11" ht="15.75" customHeight="1" x14ac:dyDescent="0.25"/>
    <row r="249" spans="1:11" ht="15.75" customHeight="1" x14ac:dyDescent="0.25"/>
    <row r="250" spans="1:11" ht="15.75" customHeight="1" x14ac:dyDescent="0.25"/>
    <row r="251" spans="1:11" ht="15.75" customHeight="1" x14ac:dyDescent="0.25"/>
    <row r="252" spans="1:11" ht="15.75" customHeight="1" x14ac:dyDescent="0.25"/>
    <row r="253" spans="1:11" ht="15.75" customHeight="1" x14ac:dyDescent="0.25"/>
    <row r="254" spans="1:11" ht="15.75" customHeight="1" x14ac:dyDescent="0.25"/>
    <row r="255" spans="1:11" ht="15.75" customHeight="1" x14ac:dyDescent="0.25"/>
    <row r="256" spans="1:1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7">
    <mergeCell ref="D45:G45"/>
    <mergeCell ref="D28:G28"/>
    <mergeCell ref="D31:G31"/>
    <mergeCell ref="D32:G32"/>
    <mergeCell ref="D43:G43"/>
    <mergeCell ref="D44:G44"/>
    <mergeCell ref="D23:G23"/>
    <mergeCell ref="D24:G24"/>
    <mergeCell ref="D25:G25"/>
    <mergeCell ref="D26:G26"/>
    <mergeCell ref="D27:G27"/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9AD7D485-58B8-4D68-87CE-6F05A502E036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topLeftCell="A32" workbookViewId="0">
      <selection activeCell="Q41" sqref="Q41"/>
    </sheetView>
  </sheetViews>
  <sheetFormatPr defaultColWidth="14.42578125" defaultRowHeight="15" customHeight="1" x14ac:dyDescent="0.25"/>
  <cols>
    <col min="1" max="1" width="6.42578125" customWidth="1"/>
    <col min="2" max="2" width="12.5703125" customWidth="1"/>
    <col min="3" max="3" width="29" customWidth="1"/>
    <col min="4" max="4" width="7.85546875" customWidth="1"/>
    <col min="5" max="5" width="5.28515625" customWidth="1"/>
    <col min="6" max="6" width="5.5703125" customWidth="1"/>
    <col min="7" max="7" width="5.28515625" customWidth="1"/>
    <col min="8" max="8" width="8.140625" customWidth="1"/>
    <col min="9" max="9" width="9.85546875" customWidth="1"/>
    <col min="10" max="10" width="7.7109375" customWidth="1"/>
    <col min="11" max="11" width="7.140625" customWidth="1"/>
    <col min="12" max="12" width="8.85546875" customWidth="1"/>
    <col min="13" max="14" width="5.42578125" customWidth="1"/>
    <col min="15" max="15" width="6.7109375" customWidth="1"/>
    <col min="16" max="16" width="6.42578125" customWidth="1"/>
    <col min="17" max="17" width="5.140625" customWidth="1"/>
    <col min="18" max="18" width="5" customWidth="1"/>
    <col min="19" max="19" width="6.5703125" customWidth="1"/>
    <col min="20" max="20" width="3.7109375" customWidth="1"/>
    <col min="21" max="24" width="3.85546875" customWidth="1"/>
    <col min="25" max="25" width="30.85546875" customWidth="1"/>
    <col min="26" max="26" width="31.85546875" customWidth="1"/>
  </cols>
  <sheetData>
    <row r="1" spans="1:26" ht="65.25" customHeight="1" x14ac:dyDescent="0.5">
      <c r="A1" s="130" t="s">
        <v>58</v>
      </c>
      <c r="B1" s="131"/>
      <c r="C1" s="43" t="s">
        <v>59</v>
      </c>
      <c r="D1" s="44">
        <f>SUM(D5:D47)</f>
        <v>31</v>
      </c>
      <c r="E1" s="45"/>
      <c r="F1" s="45"/>
      <c r="G1" s="46"/>
      <c r="H1" s="132" t="s">
        <v>60</v>
      </c>
      <c r="I1" s="133"/>
      <c r="J1" s="133"/>
      <c r="K1" s="133"/>
      <c r="L1" s="133"/>
      <c r="M1" s="133"/>
      <c r="N1" s="131"/>
      <c r="O1" s="134"/>
      <c r="P1" s="133"/>
      <c r="Q1" s="133"/>
      <c r="R1" s="133"/>
      <c r="S1" s="131"/>
      <c r="T1" s="47"/>
      <c r="U1" s="47"/>
      <c r="V1" s="47"/>
      <c r="W1" s="47"/>
      <c r="X1" s="47"/>
      <c r="Y1" s="48"/>
      <c r="Z1" s="49"/>
    </row>
    <row r="2" spans="1:26" ht="23.25" customHeight="1" x14ac:dyDescent="0.25">
      <c r="A2" s="135" t="s">
        <v>61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7"/>
      <c r="Z2" s="50"/>
    </row>
    <row r="3" spans="1:26" ht="48.75" customHeight="1" x14ac:dyDescent="0.25">
      <c r="A3" s="141" t="s">
        <v>62</v>
      </c>
      <c r="B3" s="138" t="s">
        <v>63</v>
      </c>
      <c r="C3" s="140" t="s">
        <v>64</v>
      </c>
      <c r="D3" s="147" t="s">
        <v>65</v>
      </c>
      <c r="E3" s="150" t="s">
        <v>66</v>
      </c>
      <c r="F3" s="136"/>
      <c r="G3" s="137"/>
      <c r="H3" s="156"/>
      <c r="I3" s="137"/>
      <c r="J3" s="51" t="s">
        <v>67</v>
      </c>
      <c r="K3" s="138" t="s">
        <v>68</v>
      </c>
      <c r="L3" s="138" t="s">
        <v>69</v>
      </c>
      <c r="M3" s="143" t="s">
        <v>70</v>
      </c>
      <c r="N3" s="137"/>
      <c r="O3" s="144" t="s">
        <v>71</v>
      </c>
      <c r="P3" s="136"/>
      <c r="Q3" s="136"/>
      <c r="R3" s="136"/>
      <c r="S3" s="137"/>
      <c r="T3" s="144" t="s">
        <v>72</v>
      </c>
      <c r="U3" s="136"/>
      <c r="V3" s="136"/>
      <c r="W3" s="136"/>
      <c r="X3" s="145"/>
      <c r="Y3" s="146" t="s">
        <v>73</v>
      </c>
      <c r="Z3" s="146" t="s">
        <v>74</v>
      </c>
    </row>
    <row r="4" spans="1:26" ht="33" customHeight="1" x14ac:dyDescent="0.25">
      <c r="A4" s="142"/>
      <c r="B4" s="139"/>
      <c r="C4" s="139"/>
      <c r="D4" s="148"/>
      <c r="E4" s="52" t="s">
        <v>75</v>
      </c>
      <c r="F4" s="52" t="s">
        <v>76</v>
      </c>
      <c r="G4" s="52" t="s">
        <v>77</v>
      </c>
      <c r="H4" s="53" t="s">
        <v>78</v>
      </c>
      <c r="I4" s="53" t="s">
        <v>79</v>
      </c>
      <c r="J4" s="53" t="s">
        <v>65</v>
      </c>
      <c r="K4" s="139"/>
      <c r="L4" s="139"/>
      <c r="M4" s="53" t="s">
        <v>75</v>
      </c>
      <c r="N4" s="53" t="s">
        <v>76</v>
      </c>
      <c r="O4" s="53" t="s">
        <v>80</v>
      </c>
      <c r="P4" s="53" t="s">
        <v>81</v>
      </c>
      <c r="Q4" s="53">
        <v>3</v>
      </c>
      <c r="R4" s="53">
        <v>4</v>
      </c>
      <c r="S4" s="53">
        <v>5</v>
      </c>
      <c r="T4" s="54" t="s">
        <v>82</v>
      </c>
      <c r="U4" s="54" t="s">
        <v>83</v>
      </c>
      <c r="V4" s="54" t="s">
        <v>84</v>
      </c>
      <c r="W4" s="54" t="s">
        <v>85</v>
      </c>
      <c r="X4" s="54" t="s">
        <v>86</v>
      </c>
      <c r="Y4" s="139"/>
      <c r="Z4" s="139"/>
    </row>
    <row r="5" spans="1:26" x14ac:dyDescent="0.25">
      <c r="A5" s="55">
        <v>1</v>
      </c>
      <c r="B5" s="56" t="s">
        <v>284</v>
      </c>
      <c r="C5" s="57" t="s">
        <v>160</v>
      </c>
      <c r="D5" s="58">
        <v>1</v>
      </c>
      <c r="E5" s="59">
        <v>1310</v>
      </c>
      <c r="F5" s="59">
        <v>380</v>
      </c>
      <c r="G5" s="59">
        <v>400</v>
      </c>
      <c r="H5" s="56"/>
      <c r="I5" s="56"/>
      <c r="J5" s="60">
        <v>2</v>
      </c>
      <c r="K5" s="61" t="s">
        <v>229</v>
      </c>
      <c r="L5" s="62" t="s">
        <v>241</v>
      </c>
      <c r="M5" s="61">
        <v>1306</v>
      </c>
      <c r="N5" s="61">
        <v>376</v>
      </c>
      <c r="O5" s="61">
        <v>100</v>
      </c>
      <c r="P5" s="61">
        <v>100</v>
      </c>
      <c r="Q5" s="61">
        <v>655</v>
      </c>
      <c r="R5" s="61"/>
      <c r="S5" s="61"/>
      <c r="T5" s="63">
        <v>2</v>
      </c>
      <c r="U5" s="63">
        <v>2</v>
      </c>
      <c r="V5" s="63"/>
      <c r="W5" s="63"/>
      <c r="X5" s="63"/>
      <c r="Y5" s="64" t="s">
        <v>282</v>
      </c>
      <c r="Z5" s="65"/>
    </row>
    <row r="6" spans="1:26" x14ac:dyDescent="0.25">
      <c r="A6" s="55">
        <v>2</v>
      </c>
      <c r="B6" s="56" t="s">
        <v>283</v>
      </c>
      <c r="C6" s="59" t="s">
        <v>159</v>
      </c>
      <c r="D6" s="62">
        <v>3</v>
      </c>
      <c r="E6" s="59">
        <v>1310</v>
      </c>
      <c r="F6" s="59">
        <v>500</v>
      </c>
      <c r="G6" s="59">
        <v>380</v>
      </c>
      <c r="H6" s="56"/>
      <c r="I6" s="56"/>
      <c r="J6" s="60">
        <v>2</v>
      </c>
      <c r="K6" s="61" t="str">
        <f>VLOOKUP(C6, Codes!$D$4:$E$59, 2, FALSE)</f>
        <v>Y</v>
      </c>
      <c r="L6" s="62" t="s">
        <v>241</v>
      </c>
      <c r="M6" s="61">
        <v>1306</v>
      </c>
      <c r="N6" s="61">
        <v>496</v>
      </c>
      <c r="O6" s="61">
        <v>100</v>
      </c>
      <c r="P6" s="61">
        <v>100</v>
      </c>
      <c r="Q6" s="61">
        <v>655</v>
      </c>
      <c r="R6" s="61"/>
      <c r="S6" s="61"/>
      <c r="T6" s="63">
        <v>2</v>
      </c>
      <c r="U6" s="63">
        <v>2</v>
      </c>
      <c r="V6" s="63"/>
      <c r="W6" s="63"/>
      <c r="X6" s="63"/>
      <c r="Y6" s="64" t="s">
        <v>282</v>
      </c>
      <c r="Z6" s="65"/>
    </row>
    <row r="7" spans="1:26" x14ac:dyDescent="0.25">
      <c r="A7" s="55">
        <v>3</v>
      </c>
      <c r="B7" s="56" t="s">
        <v>283</v>
      </c>
      <c r="C7" s="59" t="s">
        <v>160</v>
      </c>
      <c r="D7" s="62">
        <v>2</v>
      </c>
      <c r="E7" s="59">
        <v>1310</v>
      </c>
      <c r="F7" s="59">
        <v>500</v>
      </c>
      <c r="G7" s="59">
        <v>380</v>
      </c>
      <c r="H7" s="56"/>
      <c r="I7" s="56"/>
      <c r="J7" s="60">
        <v>2</v>
      </c>
      <c r="K7" s="61" t="s">
        <v>229</v>
      </c>
      <c r="L7" s="59" t="s">
        <v>241</v>
      </c>
      <c r="M7" s="61">
        <v>1306</v>
      </c>
      <c r="N7" s="61">
        <v>496</v>
      </c>
      <c r="O7" s="61">
        <v>100</v>
      </c>
      <c r="P7" s="61">
        <v>100</v>
      </c>
      <c r="Q7" s="61">
        <v>655</v>
      </c>
      <c r="R7" s="61"/>
      <c r="S7" s="61"/>
      <c r="T7" s="63">
        <v>2</v>
      </c>
      <c r="U7" s="63">
        <v>2</v>
      </c>
      <c r="V7" s="63"/>
      <c r="W7" s="63"/>
      <c r="X7" s="63"/>
      <c r="Y7" s="64" t="s">
        <v>282</v>
      </c>
      <c r="Z7" s="65"/>
    </row>
    <row r="8" spans="1:26" x14ac:dyDescent="0.25">
      <c r="A8" s="55">
        <v>4</v>
      </c>
      <c r="B8" s="56" t="s">
        <v>286</v>
      </c>
      <c r="C8" s="59" t="s">
        <v>158</v>
      </c>
      <c r="D8" s="62">
        <v>1</v>
      </c>
      <c r="E8" s="59">
        <v>1310</v>
      </c>
      <c r="F8" s="59">
        <v>1025</v>
      </c>
      <c r="G8" s="59">
        <v>280</v>
      </c>
      <c r="H8" s="56"/>
      <c r="I8" s="56"/>
      <c r="J8" s="61" t="s">
        <v>88</v>
      </c>
      <c r="K8" s="61" t="s">
        <v>229</v>
      </c>
      <c r="L8" s="59" t="s">
        <v>241</v>
      </c>
      <c r="M8" s="61">
        <v>1306</v>
      </c>
      <c r="N8" s="61">
        <v>497</v>
      </c>
      <c r="O8" s="61"/>
      <c r="P8" s="61"/>
      <c r="Q8" s="61"/>
      <c r="R8" s="61"/>
      <c r="S8" s="61"/>
      <c r="T8" s="63">
        <v>2</v>
      </c>
      <c r="U8" s="63">
        <v>2</v>
      </c>
      <c r="V8" s="63"/>
      <c r="W8" s="63"/>
      <c r="X8" s="63"/>
      <c r="Y8" s="64" t="s">
        <v>282</v>
      </c>
      <c r="Z8" s="65" t="s">
        <v>285</v>
      </c>
    </row>
    <row r="9" spans="1:26" ht="30" x14ac:dyDescent="0.25">
      <c r="A9" s="55">
        <v>5</v>
      </c>
      <c r="B9" s="56" t="s">
        <v>297</v>
      </c>
      <c r="C9" s="59" t="s">
        <v>155</v>
      </c>
      <c r="D9" s="62">
        <v>1</v>
      </c>
      <c r="E9" s="59">
        <v>720</v>
      </c>
      <c r="F9" s="59">
        <v>932</v>
      </c>
      <c r="G9" s="59">
        <v>516</v>
      </c>
      <c r="H9" s="56"/>
      <c r="I9" s="56"/>
      <c r="J9" s="61"/>
      <c r="K9" s="61" t="s">
        <v>237</v>
      </c>
      <c r="L9" s="59" t="s">
        <v>241</v>
      </c>
      <c r="M9" s="61">
        <v>716</v>
      </c>
      <c r="N9" s="61">
        <v>470</v>
      </c>
      <c r="O9" s="61">
        <v>100</v>
      </c>
      <c r="P9" s="61">
        <v>100</v>
      </c>
      <c r="Q9" s="61"/>
      <c r="R9" s="61"/>
      <c r="S9" s="61"/>
      <c r="T9" s="63">
        <v>2</v>
      </c>
      <c r="U9" s="63">
        <v>2</v>
      </c>
      <c r="V9" s="63"/>
      <c r="W9" s="63"/>
      <c r="X9" s="63"/>
      <c r="Y9" s="64" t="s">
        <v>282</v>
      </c>
      <c r="Z9" s="65"/>
    </row>
    <row r="10" spans="1:26" x14ac:dyDescent="0.25">
      <c r="A10" s="55">
        <v>6</v>
      </c>
      <c r="B10" s="56" t="s">
        <v>307</v>
      </c>
      <c r="C10" s="59" t="s">
        <v>163</v>
      </c>
      <c r="D10" s="62">
        <v>1</v>
      </c>
      <c r="E10" s="59">
        <v>432</v>
      </c>
      <c r="F10" s="59">
        <v>660</v>
      </c>
      <c r="G10" s="59">
        <v>200</v>
      </c>
      <c r="H10" s="56"/>
      <c r="I10" s="56"/>
      <c r="J10" s="61" t="s">
        <v>88</v>
      </c>
      <c r="K10" s="61" t="s">
        <v>229</v>
      </c>
      <c r="L10" s="59"/>
      <c r="M10" s="61"/>
      <c r="N10" s="61"/>
      <c r="O10" s="61"/>
      <c r="P10" s="61"/>
      <c r="Q10" s="61"/>
      <c r="R10" s="61"/>
      <c r="S10" s="61"/>
      <c r="T10" s="63"/>
      <c r="U10" s="63"/>
      <c r="V10" s="63"/>
      <c r="W10" s="63"/>
      <c r="X10" s="63"/>
      <c r="Y10" s="64"/>
      <c r="Z10" s="65"/>
    </row>
    <row r="11" spans="1:26" x14ac:dyDescent="0.25">
      <c r="A11" s="55">
        <v>7</v>
      </c>
      <c r="B11" s="56" t="s">
        <v>310</v>
      </c>
      <c r="C11" s="59" t="s">
        <v>87</v>
      </c>
      <c r="D11" s="62">
        <v>1</v>
      </c>
      <c r="E11" s="59">
        <v>2240</v>
      </c>
      <c r="F11" s="59">
        <v>560</v>
      </c>
      <c r="G11" s="59">
        <v>580</v>
      </c>
      <c r="H11" s="56"/>
      <c r="I11" s="56"/>
      <c r="J11" s="61"/>
      <c r="K11" s="61" t="s">
        <v>237</v>
      </c>
      <c r="L11" s="59" t="s">
        <v>241</v>
      </c>
      <c r="M11" s="61">
        <v>2237</v>
      </c>
      <c r="N11" s="61">
        <v>556</v>
      </c>
      <c r="O11" s="61">
        <v>100</v>
      </c>
      <c r="P11" s="61">
        <v>100</v>
      </c>
      <c r="Q11" s="61">
        <v>565</v>
      </c>
      <c r="R11" s="61">
        <v>1125</v>
      </c>
      <c r="S11" s="61">
        <v>1690</v>
      </c>
      <c r="T11" s="63">
        <v>2</v>
      </c>
      <c r="U11" s="63">
        <v>2</v>
      </c>
      <c r="V11" s="63"/>
      <c r="W11" s="63"/>
      <c r="X11" s="63"/>
      <c r="Y11" s="64" t="s">
        <v>308</v>
      </c>
      <c r="Z11" s="65"/>
    </row>
    <row r="12" spans="1:26" x14ac:dyDescent="0.25">
      <c r="A12" s="55">
        <v>8</v>
      </c>
      <c r="B12" s="56" t="s">
        <v>311</v>
      </c>
      <c r="C12" s="59" t="s">
        <v>87</v>
      </c>
      <c r="D12" s="62">
        <v>1</v>
      </c>
      <c r="E12" s="59">
        <v>2240</v>
      </c>
      <c r="F12" s="59">
        <v>600</v>
      </c>
      <c r="G12" s="59">
        <v>580</v>
      </c>
      <c r="H12" s="56"/>
      <c r="I12" s="56"/>
      <c r="J12" s="61"/>
      <c r="K12" s="61" t="s">
        <v>229</v>
      </c>
      <c r="L12" s="59" t="s">
        <v>241</v>
      </c>
      <c r="M12" s="61">
        <v>2237</v>
      </c>
      <c r="N12" s="61">
        <v>596</v>
      </c>
      <c r="O12" s="61"/>
      <c r="P12" s="61"/>
      <c r="Q12" s="61"/>
      <c r="R12" s="61"/>
      <c r="S12" s="61"/>
      <c r="T12" s="63">
        <v>2</v>
      </c>
      <c r="U12" s="63">
        <v>2</v>
      </c>
      <c r="V12" s="63"/>
      <c r="W12" s="63"/>
      <c r="X12" s="63"/>
      <c r="Y12" s="64" t="s">
        <v>308</v>
      </c>
      <c r="Z12" s="65" t="s">
        <v>309</v>
      </c>
    </row>
    <row r="13" spans="1:26" x14ac:dyDescent="0.25">
      <c r="A13" s="55">
        <v>9</v>
      </c>
      <c r="B13" s="56" t="s">
        <v>314</v>
      </c>
      <c r="C13" s="59" t="s">
        <v>160</v>
      </c>
      <c r="D13" s="62">
        <v>1</v>
      </c>
      <c r="E13" s="59">
        <v>740</v>
      </c>
      <c r="F13" s="59">
        <v>587</v>
      </c>
      <c r="G13" s="59">
        <v>380</v>
      </c>
      <c r="H13" s="56"/>
      <c r="I13" s="56"/>
      <c r="J13" s="61">
        <v>1</v>
      </c>
      <c r="K13" s="61" t="str">
        <f>VLOOKUP(C13, Codes!$D$4:$E$59, 2, FALSE)</f>
        <v>Y</v>
      </c>
      <c r="L13" s="59" t="s">
        <v>241</v>
      </c>
      <c r="M13" s="61">
        <v>736</v>
      </c>
      <c r="N13" s="61">
        <v>583</v>
      </c>
      <c r="O13" s="61">
        <v>100</v>
      </c>
      <c r="P13" s="61">
        <v>100</v>
      </c>
      <c r="Q13" s="61"/>
      <c r="R13" s="61"/>
      <c r="S13" s="61"/>
      <c r="T13" s="63">
        <v>2</v>
      </c>
      <c r="U13" s="63">
        <v>2</v>
      </c>
      <c r="V13" s="63"/>
      <c r="W13" s="63"/>
      <c r="X13" s="63"/>
      <c r="Y13" s="64" t="s">
        <v>308</v>
      </c>
      <c r="Z13" s="65"/>
    </row>
    <row r="14" spans="1:26" x14ac:dyDescent="0.25">
      <c r="A14" s="55">
        <v>10</v>
      </c>
      <c r="B14" s="56" t="s">
        <v>313</v>
      </c>
      <c r="C14" s="59" t="s">
        <v>159</v>
      </c>
      <c r="D14" s="62">
        <v>2</v>
      </c>
      <c r="E14" s="59">
        <v>740</v>
      </c>
      <c r="F14" s="59">
        <v>587</v>
      </c>
      <c r="G14" s="59">
        <v>380</v>
      </c>
      <c r="H14" s="56"/>
      <c r="I14" s="56"/>
      <c r="J14" s="61">
        <v>1</v>
      </c>
      <c r="K14" s="61" t="str">
        <f>VLOOKUP(C14, Codes!$D$4:$E$59, 2, FALSE)</f>
        <v>Y</v>
      </c>
      <c r="L14" s="59" t="s">
        <v>241</v>
      </c>
      <c r="M14" s="61">
        <v>736</v>
      </c>
      <c r="N14" s="61">
        <v>583</v>
      </c>
      <c r="O14" s="61">
        <v>100</v>
      </c>
      <c r="P14" s="61">
        <v>100</v>
      </c>
      <c r="Q14" s="61"/>
      <c r="R14" s="61"/>
      <c r="S14" s="61"/>
      <c r="T14" s="63">
        <v>2</v>
      </c>
      <c r="U14" s="63">
        <v>2</v>
      </c>
      <c r="V14" s="63"/>
      <c r="W14" s="63"/>
      <c r="X14" s="63"/>
      <c r="Y14" s="64" t="s">
        <v>308</v>
      </c>
      <c r="Z14" s="65"/>
    </row>
    <row r="15" spans="1:26" x14ac:dyDescent="0.25">
      <c r="A15" s="55">
        <v>11</v>
      </c>
      <c r="B15" s="56" t="s">
        <v>315</v>
      </c>
      <c r="C15" s="59" t="s">
        <v>89</v>
      </c>
      <c r="D15" s="62">
        <v>1</v>
      </c>
      <c r="E15" s="59">
        <v>740</v>
      </c>
      <c r="F15" s="59">
        <v>589</v>
      </c>
      <c r="G15" s="59">
        <v>380</v>
      </c>
      <c r="H15" s="56"/>
      <c r="I15" s="56"/>
      <c r="J15" s="61">
        <v>1</v>
      </c>
      <c r="K15" s="61" t="s">
        <v>237</v>
      </c>
      <c r="L15" s="59" t="s">
        <v>241</v>
      </c>
      <c r="M15" s="61">
        <v>736</v>
      </c>
      <c r="N15" s="61">
        <v>585</v>
      </c>
      <c r="O15" s="61">
        <v>100</v>
      </c>
      <c r="P15" s="61">
        <v>100</v>
      </c>
      <c r="Q15" s="61"/>
      <c r="R15" s="61"/>
      <c r="S15" s="61"/>
      <c r="T15" s="63">
        <v>2</v>
      </c>
      <c r="U15" s="63">
        <v>2</v>
      </c>
      <c r="V15" s="63"/>
      <c r="W15" s="63"/>
      <c r="X15" s="63"/>
      <c r="Y15" s="64" t="s">
        <v>308</v>
      </c>
      <c r="Z15" s="65"/>
    </row>
    <row r="16" spans="1:26" x14ac:dyDescent="0.25">
      <c r="A16" s="55">
        <v>12</v>
      </c>
      <c r="B16" s="56"/>
      <c r="C16" s="59" t="s">
        <v>89</v>
      </c>
      <c r="D16" s="62"/>
      <c r="E16" s="59"/>
      <c r="F16" s="59"/>
      <c r="G16" s="59"/>
      <c r="H16" s="56"/>
      <c r="I16" s="56"/>
      <c r="J16" s="61" t="s">
        <v>88</v>
      </c>
      <c r="K16" s="61" t="str">
        <f>VLOOKUP(C16, Codes!$D$4:$E$59, 2, FALSE)</f>
        <v>-</v>
      </c>
      <c r="L16" s="59" t="s">
        <v>88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x14ac:dyDescent="0.25">
      <c r="A17" s="55">
        <v>13</v>
      </c>
      <c r="B17" s="56"/>
      <c r="C17" s="59" t="s">
        <v>89</v>
      </c>
      <c r="D17" s="62"/>
      <c r="E17" s="59"/>
      <c r="F17" s="59"/>
      <c r="G17" s="59"/>
      <c r="H17" s="56"/>
      <c r="I17" s="56"/>
      <c r="J17" s="61"/>
      <c r="K17" s="61" t="str">
        <f>VLOOKUP(C17, Codes!$D$4:$E$59, 2, FALSE)</f>
        <v>-</v>
      </c>
      <c r="L17" s="59"/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x14ac:dyDescent="0.25">
      <c r="A18" s="55">
        <v>14</v>
      </c>
      <c r="B18" s="56"/>
      <c r="C18" s="59" t="s">
        <v>89</v>
      </c>
      <c r="D18" s="62" t="s">
        <v>88</v>
      </c>
      <c r="E18" s="59"/>
      <c r="F18" s="59"/>
      <c r="G18" s="59"/>
      <c r="H18" s="56"/>
      <c r="I18" s="56"/>
      <c r="J18" s="61" t="s">
        <v>88</v>
      </c>
      <c r="K18" s="61" t="str">
        <f>VLOOKUP(C18, Codes!$D$4:$E$59, 2, FALSE)</f>
        <v>-</v>
      </c>
      <c r="L18" s="59" t="s">
        <v>88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x14ac:dyDescent="0.25">
      <c r="A19" s="55">
        <v>15</v>
      </c>
      <c r="B19" s="56"/>
      <c r="C19" s="59" t="s">
        <v>89</v>
      </c>
      <c r="D19" s="62" t="s">
        <v>88</v>
      </c>
      <c r="E19" s="59"/>
      <c r="F19" s="59"/>
      <c r="G19" s="59"/>
      <c r="H19" s="56"/>
      <c r="I19" s="56"/>
      <c r="J19" s="61" t="s">
        <v>88</v>
      </c>
      <c r="K19" s="61" t="str">
        <f>VLOOKUP(C19, Codes!$D$4:$E$59, 2, FALSE)</f>
        <v>-</v>
      </c>
      <c r="L19" s="59" t="s">
        <v>88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x14ac:dyDescent="0.25">
      <c r="A20" s="55">
        <v>16</v>
      </c>
      <c r="B20" s="56"/>
      <c r="C20" s="59" t="s">
        <v>89</v>
      </c>
      <c r="D20" s="62" t="s">
        <v>88</v>
      </c>
      <c r="E20" s="59"/>
      <c r="F20" s="59"/>
      <c r="G20" s="59"/>
      <c r="H20" s="56"/>
      <c r="I20" s="56"/>
      <c r="J20" s="61" t="s">
        <v>88</v>
      </c>
      <c r="K20" s="61" t="str">
        <f>VLOOKUP(C20, Codes!$D$4:$E$59, 2, FALSE)</f>
        <v>-</v>
      </c>
      <c r="L20" s="59" t="s">
        <v>88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25">
      <c r="A21" s="55">
        <v>17</v>
      </c>
      <c r="B21" s="56"/>
      <c r="C21" s="59" t="s">
        <v>89</v>
      </c>
      <c r="D21" s="62" t="s">
        <v>88</v>
      </c>
      <c r="E21" s="59"/>
      <c r="F21" s="59"/>
      <c r="G21" s="59"/>
      <c r="H21" s="56"/>
      <c r="I21" s="56"/>
      <c r="J21" s="61" t="s">
        <v>88</v>
      </c>
      <c r="K21" s="61" t="str">
        <f>VLOOKUP(C21, Codes!$D$4:$E$59, 2, FALSE)</f>
        <v>-</v>
      </c>
      <c r="L21" s="59" t="s">
        <v>88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25">
      <c r="A22" s="55">
        <v>18</v>
      </c>
      <c r="B22" s="56"/>
      <c r="C22" s="59" t="s">
        <v>89</v>
      </c>
      <c r="D22" s="62" t="s">
        <v>88</v>
      </c>
      <c r="E22" s="59"/>
      <c r="F22" s="59"/>
      <c r="G22" s="59"/>
      <c r="H22" s="56"/>
      <c r="I22" s="56"/>
      <c r="J22" s="61" t="s">
        <v>88</v>
      </c>
      <c r="K22" s="61" t="str">
        <f>VLOOKUP(C22, Codes!$D$4:$E$59, 2, FALSE)</f>
        <v>-</v>
      </c>
      <c r="L22" s="59" t="s">
        <v>88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25">
      <c r="A23" s="55">
        <v>19</v>
      </c>
      <c r="B23" s="56"/>
      <c r="C23" s="59" t="s">
        <v>89</v>
      </c>
      <c r="D23" s="62" t="s">
        <v>88</v>
      </c>
      <c r="E23" s="59"/>
      <c r="F23" s="59"/>
      <c r="G23" s="59"/>
      <c r="H23" s="56"/>
      <c r="I23" s="56"/>
      <c r="J23" s="61" t="s">
        <v>88</v>
      </c>
      <c r="K23" s="61" t="str">
        <f>VLOOKUP(C23, Codes!$D$4:$E$59, 2, FALSE)</f>
        <v>-</v>
      </c>
      <c r="L23" s="59" t="s">
        <v>88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25">
      <c r="A24" s="55">
        <v>20</v>
      </c>
      <c r="B24" s="56"/>
      <c r="C24" s="59" t="s">
        <v>89</v>
      </c>
      <c r="D24" s="62" t="s">
        <v>88</v>
      </c>
      <c r="E24" s="59"/>
      <c r="F24" s="59"/>
      <c r="G24" s="59"/>
      <c r="H24" s="56"/>
      <c r="I24" s="56"/>
      <c r="J24" s="61" t="s">
        <v>88</v>
      </c>
      <c r="K24" s="61" t="str">
        <f>VLOOKUP(C24, Codes!$D$4:$E$59, 2, FALSE)</f>
        <v>-</v>
      </c>
      <c r="L24" s="59" t="s">
        <v>88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25">
      <c r="A25" s="55">
        <v>21</v>
      </c>
      <c r="B25" s="56"/>
      <c r="C25" s="59" t="s">
        <v>89</v>
      </c>
      <c r="D25" s="62" t="s">
        <v>88</v>
      </c>
      <c r="E25" s="59"/>
      <c r="F25" s="59"/>
      <c r="G25" s="59"/>
      <c r="H25" s="56"/>
      <c r="I25" s="56"/>
      <c r="J25" s="61" t="s">
        <v>88</v>
      </c>
      <c r="K25" s="61" t="str">
        <f>VLOOKUP(C25, Codes!$D$4:$E$59, 2, FALSE)</f>
        <v>-</v>
      </c>
      <c r="L25" s="59" t="s">
        <v>88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25">
      <c r="A26" s="55">
        <v>22</v>
      </c>
      <c r="B26" s="56"/>
      <c r="C26" s="59" t="s">
        <v>89</v>
      </c>
      <c r="D26" s="62" t="s">
        <v>88</v>
      </c>
      <c r="E26" s="59"/>
      <c r="F26" s="59"/>
      <c r="G26" s="59"/>
      <c r="H26" s="56"/>
      <c r="I26" s="56"/>
      <c r="J26" s="61" t="s">
        <v>88</v>
      </c>
      <c r="K26" s="61" t="str">
        <f>VLOOKUP(C26, Codes!$D$4:$E$59, 2, FALSE)</f>
        <v>-</v>
      </c>
      <c r="L26" s="59" t="s">
        <v>88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25">
      <c r="A27" s="55">
        <v>23</v>
      </c>
      <c r="B27" s="56"/>
      <c r="C27" s="59" t="s">
        <v>89</v>
      </c>
      <c r="D27" s="62" t="s">
        <v>88</v>
      </c>
      <c r="E27" s="59"/>
      <c r="F27" s="59"/>
      <c r="G27" s="59"/>
      <c r="H27" s="56"/>
      <c r="I27" s="56"/>
      <c r="J27" s="61" t="s">
        <v>88</v>
      </c>
      <c r="K27" s="61" t="str">
        <f>VLOOKUP(C27, Codes!$D$4:$E$59, 2, FALSE)</f>
        <v>-</v>
      </c>
      <c r="L27" s="59" t="s">
        <v>88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25">
      <c r="A28" s="55">
        <v>24</v>
      </c>
      <c r="B28" s="56"/>
      <c r="C28" s="59" t="s">
        <v>89</v>
      </c>
      <c r="D28" s="62" t="s">
        <v>88</v>
      </c>
      <c r="E28" s="59"/>
      <c r="F28" s="59"/>
      <c r="G28" s="59"/>
      <c r="H28" s="56"/>
      <c r="I28" s="56"/>
      <c r="J28" s="61" t="s">
        <v>88</v>
      </c>
      <c r="K28" s="61" t="str">
        <f>VLOOKUP(C28, Codes!$D$4:$E$59, 2, FALSE)</f>
        <v>-</v>
      </c>
      <c r="L28" s="59" t="s">
        <v>88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25">
      <c r="A29" s="55">
        <v>25</v>
      </c>
      <c r="B29" s="56"/>
      <c r="C29" s="59" t="s">
        <v>89</v>
      </c>
      <c r="D29" s="62" t="s">
        <v>88</v>
      </c>
      <c r="E29" s="59"/>
      <c r="F29" s="59"/>
      <c r="G29" s="59"/>
      <c r="H29" s="56"/>
      <c r="I29" s="56"/>
      <c r="J29" s="61" t="s">
        <v>88</v>
      </c>
      <c r="K29" s="61" t="str">
        <f>VLOOKUP(C29, Codes!$D$4:$E$59, 2, FALSE)</f>
        <v>-</v>
      </c>
      <c r="L29" s="59" t="s">
        <v>88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25">
      <c r="A30" s="149" t="s">
        <v>90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45"/>
    </row>
    <row r="31" spans="1:26" ht="63" customHeight="1" x14ac:dyDescent="0.25">
      <c r="A31" s="141" t="s">
        <v>62</v>
      </c>
      <c r="B31" s="138" t="s">
        <v>63</v>
      </c>
      <c r="C31" s="140" t="s">
        <v>64</v>
      </c>
      <c r="D31" s="147" t="s">
        <v>65</v>
      </c>
      <c r="E31" s="150" t="s">
        <v>91</v>
      </c>
      <c r="F31" s="136"/>
      <c r="G31" s="137"/>
      <c r="H31" s="151" t="s">
        <v>92</v>
      </c>
      <c r="I31" s="138" t="s">
        <v>93</v>
      </c>
      <c r="J31" s="144" t="s">
        <v>94</v>
      </c>
      <c r="K31" s="136"/>
      <c r="L31" s="136"/>
      <c r="M31" s="136"/>
      <c r="N31" s="137"/>
      <c r="O31" s="144" t="s">
        <v>95</v>
      </c>
      <c r="P31" s="136"/>
      <c r="Q31" s="136"/>
      <c r="R31" s="137"/>
      <c r="S31" s="138" t="s">
        <v>96</v>
      </c>
      <c r="T31" s="153" t="s">
        <v>97</v>
      </c>
      <c r="U31" s="154"/>
      <c r="V31" s="154"/>
      <c r="W31" s="154"/>
      <c r="X31" s="155"/>
      <c r="Y31" s="146" t="s">
        <v>98</v>
      </c>
      <c r="Z31" s="146" t="s">
        <v>74</v>
      </c>
    </row>
    <row r="32" spans="1:26" ht="33.75" customHeight="1" x14ac:dyDescent="0.25">
      <c r="A32" s="142"/>
      <c r="B32" s="139"/>
      <c r="C32" s="139"/>
      <c r="D32" s="148"/>
      <c r="E32" s="66" t="s">
        <v>75</v>
      </c>
      <c r="F32" s="66" t="s">
        <v>76</v>
      </c>
      <c r="G32" s="66" t="s">
        <v>77</v>
      </c>
      <c r="H32" s="152"/>
      <c r="I32" s="139"/>
      <c r="J32" s="67" t="s">
        <v>99</v>
      </c>
      <c r="K32" s="66" t="s">
        <v>100</v>
      </c>
      <c r="L32" s="66" t="s">
        <v>101</v>
      </c>
      <c r="M32" s="66" t="s">
        <v>102</v>
      </c>
      <c r="N32" s="66" t="s">
        <v>103</v>
      </c>
      <c r="O32" s="68" t="s">
        <v>104</v>
      </c>
      <c r="P32" s="68" t="s">
        <v>101</v>
      </c>
      <c r="Q32" s="68" t="s">
        <v>102</v>
      </c>
      <c r="R32" s="54" t="s">
        <v>103</v>
      </c>
      <c r="S32" s="139"/>
      <c r="T32" s="68" t="s">
        <v>82</v>
      </c>
      <c r="U32" s="68" t="s">
        <v>83</v>
      </c>
      <c r="V32" s="68" t="s">
        <v>84</v>
      </c>
      <c r="W32" s="68" t="s">
        <v>85</v>
      </c>
      <c r="X32" s="68" t="s">
        <v>86</v>
      </c>
      <c r="Y32" s="139"/>
      <c r="Z32" s="139"/>
    </row>
    <row r="33" spans="1:26" ht="15.75" customHeight="1" x14ac:dyDescent="0.25">
      <c r="A33" s="55">
        <v>1</v>
      </c>
      <c r="B33" s="69" t="s">
        <v>288</v>
      </c>
      <c r="C33" s="70" t="s">
        <v>207</v>
      </c>
      <c r="D33" s="59">
        <v>2</v>
      </c>
      <c r="E33" s="59">
        <v>770</v>
      </c>
      <c r="F33" s="59">
        <v>800</v>
      </c>
      <c r="G33" s="59">
        <v>650</v>
      </c>
      <c r="H33" s="61" t="s">
        <v>229</v>
      </c>
      <c r="I33" s="70" t="s">
        <v>241</v>
      </c>
      <c r="J33" s="61">
        <v>796</v>
      </c>
      <c r="K33" s="61">
        <v>162</v>
      </c>
      <c r="L33" s="61">
        <v>251</v>
      </c>
      <c r="M33" s="61">
        <v>251</v>
      </c>
      <c r="N33" s="61"/>
      <c r="O33" s="61">
        <v>128</v>
      </c>
      <c r="P33" s="61">
        <v>241</v>
      </c>
      <c r="Q33" s="61">
        <v>241</v>
      </c>
      <c r="R33" s="63"/>
      <c r="S33" s="71">
        <v>550</v>
      </c>
      <c r="T33" s="72">
        <v>25</v>
      </c>
      <c r="U33" s="72">
        <v>25</v>
      </c>
      <c r="V33" s="72">
        <v>2</v>
      </c>
      <c r="W33" s="72">
        <v>2</v>
      </c>
      <c r="X33" s="72">
        <v>28</v>
      </c>
      <c r="Y33" s="73" t="s">
        <v>290</v>
      </c>
      <c r="Z33" s="65" t="s">
        <v>289</v>
      </c>
    </row>
    <row r="34" spans="1:26" ht="15.75" customHeight="1" x14ac:dyDescent="0.25">
      <c r="A34" s="55">
        <v>2</v>
      </c>
      <c r="B34" s="69" t="s">
        <v>291</v>
      </c>
      <c r="C34" s="70" t="s">
        <v>207</v>
      </c>
      <c r="D34" s="59">
        <v>1</v>
      </c>
      <c r="E34" s="59">
        <v>770</v>
      </c>
      <c r="F34" s="59">
        <v>750</v>
      </c>
      <c r="G34" s="59">
        <v>650</v>
      </c>
      <c r="H34" s="74" t="s">
        <v>237</v>
      </c>
      <c r="I34" s="70" t="s">
        <v>241</v>
      </c>
      <c r="J34" s="61">
        <v>746</v>
      </c>
      <c r="K34" s="61">
        <v>162</v>
      </c>
      <c r="L34" s="61">
        <v>251</v>
      </c>
      <c r="M34" s="61">
        <v>251</v>
      </c>
      <c r="N34" s="61"/>
      <c r="O34" s="61">
        <v>128</v>
      </c>
      <c r="P34" s="61">
        <v>241</v>
      </c>
      <c r="Q34" s="61">
        <v>241</v>
      </c>
      <c r="R34" s="63"/>
      <c r="S34" s="71">
        <v>550</v>
      </c>
      <c r="T34" s="72">
        <v>25</v>
      </c>
      <c r="U34" s="72">
        <v>25</v>
      </c>
      <c r="V34" s="72">
        <v>2</v>
      </c>
      <c r="W34" s="72">
        <v>2</v>
      </c>
      <c r="X34" s="72">
        <v>28</v>
      </c>
      <c r="Y34" s="73" t="s">
        <v>290</v>
      </c>
      <c r="Z34" s="65" t="s">
        <v>289</v>
      </c>
    </row>
    <row r="35" spans="1:26" ht="15.75" customHeight="1" x14ac:dyDescent="0.25">
      <c r="A35" s="55">
        <v>3</v>
      </c>
      <c r="B35" s="69" t="s">
        <v>292</v>
      </c>
      <c r="C35" s="70" t="s">
        <v>205</v>
      </c>
      <c r="D35" s="59">
        <v>1</v>
      </c>
      <c r="E35" s="59">
        <v>770</v>
      </c>
      <c r="F35" s="59">
        <v>600</v>
      </c>
      <c r="G35" s="59">
        <v>580</v>
      </c>
      <c r="H35" s="74" t="s">
        <v>237</v>
      </c>
      <c r="I35" s="70" t="s">
        <v>241</v>
      </c>
      <c r="J35" s="61">
        <v>596</v>
      </c>
      <c r="K35" s="61">
        <v>720</v>
      </c>
      <c r="L35" s="61"/>
      <c r="M35" s="61"/>
      <c r="N35" s="61"/>
      <c r="O35" s="61"/>
      <c r="P35" s="61"/>
      <c r="Q35" s="61"/>
      <c r="R35" s="63"/>
      <c r="S35" s="71"/>
      <c r="T35" s="72">
        <v>25</v>
      </c>
      <c r="U35" s="72">
        <v>25</v>
      </c>
      <c r="V35" s="72"/>
      <c r="W35" s="72"/>
      <c r="X35" s="72"/>
      <c r="Y35" s="73" t="s">
        <v>321</v>
      </c>
      <c r="Z35" s="65" t="s">
        <v>322</v>
      </c>
    </row>
    <row r="36" spans="1:26" ht="15.75" customHeight="1" x14ac:dyDescent="0.25">
      <c r="A36" s="55">
        <v>4</v>
      </c>
      <c r="B36" s="69" t="s">
        <v>293</v>
      </c>
      <c r="C36" s="70" t="s">
        <v>207</v>
      </c>
      <c r="D36" s="59">
        <v>3</v>
      </c>
      <c r="E36" s="59">
        <v>770</v>
      </c>
      <c r="F36" s="59">
        <v>650</v>
      </c>
      <c r="G36" s="59">
        <v>580</v>
      </c>
      <c r="H36" s="74" t="s">
        <v>237</v>
      </c>
      <c r="I36" s="70" t="s">
        <v>241</v>
      </c>
      <c r="J36" s="61">
        <v>646</v>
      </c>
      <c r="K36" s="61">
        <v>162</v>
      </c>
      <c r="L36" s="61">
        <v>251</v>
      </c>
      <c r="M36" s="61">
        <v>251</v>
      </c>
      <c r="N36" s="61"/>
      <c r="O36" s="61">
        <v>128</v>
      </c>
      <c r="P36" s="61">
        <v>241</v>
      </c>
      <c r="Q36" s="61">
        <v>241</v>
      </c>
      <c r="R36" s="63"/>
      <c r="S36" s="71">
        <v>550</v>
      </c>
      <c r="T36" s="72">
        <v>25</v>
      </c>
      <c r="U36" s="72">
        <v>25</v>
      </c>
      <c r="V36" s="72">
        <v>2</v>
      </c>
      <c r="W36" s="72">
        <v>2</v>
      </c>
      <c r="X36" s="72">
        <v>28</v>
      </c>
      <c r="Y36" s="73" t="s">
        <v>290</v>
      </c>
      <c r="Z36" s="65" t="s">
        <v>289</v>
      </c>
    </row>
    <row r="37" spans="1:26" ht="15.75" customHeight="1" x14ac:dyDescent="0.25">
      <c r="A37" s="55">
        <v>5</v>
      </c>
      <c r="B37" s="69" t="s">
        <v>294</v>
      </c>
      <c r="C37" s="70" t="s">
        <v>207</v>
      </c>
      <c r="D37" s="59">
        <v>1</v>
      </c>
      <c r="E37" s="59">
        <v>770</v>
      </c>
      <c r="F37" s="59">
        <v>710</v>
      </c>
      <c r="G37" s="59">
        <v>580</v>
      </c>
      <c r="H37" s="74" t="s">
        <v>237</v>
      </c>
      <c r="I37" s="70" t="s">
        <v>241</v>
      </c>
      <c r="J37" s="61">
        <v>706</v>
      </c>
      <c r="K37" s="61">
        <v>221</v>
      </c>
      <c r="L37" s="61">
        <v>221</v>
      </c>
      <c r="M37" s="61">
        <v>221</v>
      </c>
      <c r="N37" s="61"/>
      <c r="O37" s="61">
        <v>177</v>
      </c>
      <c r="P37" s="61">
        <v>177</v>
      </c>
      <c r="Q37" s="61">
        <v>177</v>
      </c>
      <c r="R37" s="63"/>
      <c r="S37" s="71">
        <v>550</v>
      </c>
      <c r="T37" s="72">
        <v>25</v>
      </c>
      <c r="U37" s="72">
        <v>25</v>
      </c>
      <c r="V37" s="72">
        <v>2</v>
      </c>
      <c r="W37" s="72">
        <v>2</v>
      </c>
      <c r="X37" s="72">
        <v>28</v>
      </c>
      <c r="Y37" s="73" t="s">
        <v>290</v>
      </c>
      <c r="Z37" s="65" t="s">
        <v>289</v>
      </c>
    </row>
    <row r="38" spans="1:26" ht="15.75" customHeight="1" x14ac:dyDescent="0.25">
      <c r="A38" s="55">
        <v>6</v>
      </c>
      <c r="B38" s="69" t="s">
        <v>295</v>
      </c>
      <c r="C38" s="70" t="s">
        <v>206</v>
      </c>
      <c r="D38" s="59">
        <v>1</v>
      </c>
      <c r="E38" s="59">
        <v>770</v>
      </c>
      <c r="F38" s="59">
        <v>710</v>
      </c>
      <c r="G38" s="59">
        <v>580</v>
      </c>
      <c r="H38" s="74" t="s">
        <v>237</v>
      </c>
      <c r="I38" s="70" t="s">
        <v>241</v>
      </c>
      <c r="J38" s="61">
        <v>706</v>
      </c>
      <c r="K38" s="61">
        <v>346</v>
      </c>
      <c r="L38" s="61">
        <v>346</v>
      </c>
      <c r="M38" s="61"/>
      <c r="N38" s="61"/>
      <c r="O38" s="61">
        <v>241</v>
      </c>
      <c r="P38" s="61">
        <v>241</v>
      </c>
      <c r="Q38" s="61"/>
      <c r="R38" s="63"/>
      <c r="S38" s="71">
        <v>550</v>
      </c>
      <c r="T38" s="72">
        <v>25</v>
      </c>
      <c r="U38" s="72">
        <v>25</v>
      </c>
      <c r="V38" s="72">
        <v>2</v>
      </c>
      <c r="W38" s="72">
        <v>2</v>
      </c>
      <c r="X38" s="72">
        <v>28</v>
      </c>
      <c r="Y38" s="73" t="s">
        <v>290</v>
      </c>
      <c r="Z38" s="65" t="s">
        <v>289</v>
      </c>
    </row>
    <row r="39" spans="1:26" ht="15.75" customHeight="1" x14ac:dyDescent="0.25">
      <c r="A39" s="55">
        <v>7</v>
      </c>
      <c r="B39" s="69" t="s">
        <v>296</v>
      </c>
      <c r="C39" s="70" t="s">
        <v>206</v>
      </c>
      <c r="D39" s="59">
        <v>2</v>
      </c>
      <c r="E39" s="59">
        <v>770</v>
      </c>
      <c r="F39" s="59">
        <v>725</v>
      </c>
      <c r="G39" s="59">
        <v>580</v>
      </c>
      <c r="H39" s="74" t="s">
        <v>237</v>
      </c>
      <c r="I39" s="70" t="s">
        <v>241</v>
      </c>
      <c r="J39" s="61">
        <v>721</v>
      </c>
      <c r="K39" s="61">
        <v>346</v>
      </c>
      <c r="L39" s="61">
        <v>346</v>
      </c>
      <c r="M39" s="61"/>
      <c r="N39" s="61"/>
      <c r="O39" s="61">
        <v>241</v>
      </c>
      <c r="P39" s="61">
        <v>241</v>
      </c>
      <c r="Q39" s="61"/>
      <c r="R39" s="63"/>
      <c r="S39" s="71">
        <v>550</v>
      </c>
      <c r="T39" s="72">
        <v>25</v>
      </c>
      <c r="U39" s="72">
        <v>25</v>
      </c>
      <c r="V39" s="72">
        <v>2</v>
      </c>
      <c r="W39" s="72">
        <v>2</v>
      </c>
      <c r="X39" s="72">
        <v>28</v>
      </c>
      <c r="Y39" s="73" t="s">
        <v>290</v>
      </c>
      <c r="Z39" s="65" t="s">
        <v>289</v>
      </c>
    </row>
    <row r="40" spans="1:26" ht="15.75" customHeight="1" x14ac:dyDescent="0.25">
      <c r="A40" s="55">
        <v>8</v>
      </c>
      <c r="B40" s="69" t="s">
        <v>299</v>
      </c>
      <c r="C40" s="70" t="s">
        <v>207</v>
      </c>
      <c r="D40" s="59">
        <v>1</v>
      </c>
      <c r="E40" s="59">
        <v>770</v>
      </c>
      <c r="F40" s="59">
        <v>790</v>
      </c>
      <c r="G40" s="59">
        <v>580</v>
      </c>
      <c r="H40" s="74" t="s">
        <v>237</v>
      </c>
      <c r="I40" s="70" t="s">
        <v>241</v>
      </c>
      <c r="J40" s="61">
        <v>786</v>
      </c>
      <c r="K40" s="61">
        <v>162</v>
      </c>
      <c r="L40" s="61">
        <v>251</v>
      </c>
      <c r="M40" s="61">
        <v>251</v>
      </c>
      <c r="N40" s="61"/>
      <c r="O40" s="61">
        <v>128</v>
      </c>
      <c r="P40" s="61">
        <v>241</v>
      </c>
      <c r="Q40" s="61">
        <v>241</v>
      </c>
      <c r="R40" s="63"/>
      <c r="S40" s="71">
        <v>550</v>
      </c>
      <c r="T40" s="72">
        <v>25</v>
      </c>
      <c r="U40" s="72">
        <v>25</v>
      </c>
      <c r="V40" s="72">
        <v>2</v>
      </c>
      <c r="W40" s="72">
        <v>2</v>
      </c>
      <c r="X40" s="72">
        <v>28</v>
      </c>
      <c r="Y40" s="73" t="s">
        <v>290</v>
      </c>
      <c r="Z40" s="65" t="s">
        <v>289</v>
      </c>
    </row>
    <row r="41" spans="1:26" ht="15.75" customHeight="1" x14ac:dyDescent="0.25">
      <c r="A41" s="55">
        <v>9</v>
      </c>
      <c r="B41" s="69" t="s">
        <v>298</v>
      </c>
      <c r="C41" s="70" t="s">
        <v>205</v>
      </c>
      <c r="D41" s="59">
        <v>1</v>
      </c>
      <c r="E41" s="59">
        <v>745</v>
      </c>
      <c r="F41" s="59">
        <v>800</v>
      </c>
      <c r="G41" s="59">
        <v>580</v>
      </c>
      <c r="H41" s="74" t="s">
        <v>237</v>
      </c>
      <c r="I41" s="70" t="s">
        <v>241</v>
      </c>
      <c r="J41" s="61">
        <v>796</v>
      </c>
      <c r="K41" s="61">
        <v>165</v>
      </c>
      <c r="L41" s="61"/>
      <c r="M41" s="61"/>
      <c r="N41" s="61"/>
      <c r="O41" s="61">
        <v>128</v>
      </c>
      <c r="P41" s="61"/>
      <c r="Q41" s="61"/>
      <c r="R41" s="63"/>
      <c r="S41" s="71">
        <v>550</v>
      </c>
      <c r="T41" s="72">
        <v>25</v>
      </c>
      <c r="U41" s="72">
        <v>25</v>
      </c>
      <c r="V41" s="72">
        <v>2</v>
      </c>
      <c r="W41" s="72">
        <v>2</v>
      </c>
      <c r="X41" s="72"/>
      <c r="Y41" s="73" t="s">
        <v>300</v>
      </c>
      <c r="Z41" s="65" t="s">
        <v>289</v>
      </c>
    </row>
    <row r="42" spans="1:26" ht="15.75" customHeight="1" x14ac:dyDescent="0.25">
      <c r="A42" s="55">
        <v>10</v>
      </c>
      <c r="B42" s="69" t="s">
        <v>312</v>
      </c>
      <c r="C42" s="70" t="s">
        <v>207</v>
      </c>
      <c r="D42" s="59">
        <v>3</v>
      </c>
      <c r="E42" s="59">
        <v>770</v>
      </c>
      <c r="F42" s="59">
        <v>800</v>
      </c>
      <c r="G42" s="59">
        <v>600</v>
      </c>
      <c r="H42" s="74" t="s">
        <v>237</v>
      </c>
      <c r="I42" s="70" t="s">
        <v>241</v>
      </c>
      <c r="J42" s="61">
        <v>796</v>
      </c>
      <c r="K42" s="61">
        <v>162</v>
      </c>
      <c r="L42" s="61">
        <v>251</v>
      </c>
      <c r="M42" s="61">
        <v>251</v>
      </c>
      <c r="N42" s="61"/>
      <c r="O42" s="61">
        <v>128</v>
      </c>
      <c r="P42" s="61">
        <v>241</v>
      </c>
      <c r="Q42" s="61">
        <v>241</v>
      </c>
      <c r="R42" s="63"/>
      <c r="S42" s="71">
        <v>550</v>
      </c>
      <c r="T42" s="72">
        <v>25</v>
      </c>
      <c r="U42" s="72">
        <v>25</v>
      </c>
      <c r="V42" s="72">
        <v>2</v>
      </c>
      <c r="W42" s="72">
        <v>2</v>
      </c>
      <c r="X42" s="72">
        <v>28</v>
      </c>
      <c r="Y42" s="73" t="s">
        <v>290</v>
      </c>
      <c r="Z42" s="65" t="s">
        <v>289</v>
      </c>
    </row>
    <row r="43" spans="1:26" ht="15.75" customHeight="1" x14ac:dyDescent="0.25">
      <c r="A43" s="55">
        <v>11</v>
      </c>
      <c r="B43" s="69"/>
      <c r="C43" s="70" t="s">
        <v>89</v>
      </c>
      <c r="D43" s="59" t="s">
        <v>88</v>
      </c>
      <c r="E43" s="59"/>
      <c r="F43" s="59"/>
      <c r="G43" s="59"/>
      <c r="H43" s="74" t="s">
        <v>88</v>
      </c>
      <c r="I43" s="70" t="s">
        <v>88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25">
      <c r="A44" s="55">
        <v>12</v>
      </c>
      <c r="B44" s="69"/>
      <c r="C44" s="70" t="s">
        <v>89</v>
      </c>
      <c r="D44" s="59" t="s">
        <v>88</v>
      </c>
      <c r="E44" s="59"/>
      <c r="F44" s="59"/>
      <c r="G44" s="59"/>
      <c r="H44" s="74" t="s">
        <v>88</v>
      </c>
      <c r="I44" s="70" t="s">
        <v>88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25">
      <c r="A45" s="55">
        <v>13</v>
      </c>
      <c r="B45" s="69"/>
      <c r="C45" s="70" t="s">
        <v>89</v>
      </c>
      <c r="D45" s="59" t="s">
        <v>88</v>
      </c>
      <c r="E45" s="59"/>
      <c r="F45" s="59"/>
      <c r="G45" s="59"/>
      <c r="H45" s="74" t="s">
        <v>88</v>
      </c>
      <c r="I45" s="70" t="s">
        <v>88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25">
      <c r="A46" s="55">
        <v>14</v>
      </c>
      <c r="B46" s="69"/>
      <c r="C46" s="70" t="s">
        <v>89</v>
      </c>
      <c r="D46" s="59" t="s">
        <v>88</v>
      </c>
      <c r="E46" s="59"/>
      <c r="F46" s="59"/>
      <c r="G46" s="59"/>
      <c r="H46" s="74" t="s">
        <v>88</v>
      </c>
      <c r="I46" s="70" t="s">
        <v>88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25">
      <c r="A47" s="75">
        <v>15</v>
      </c>
      <c r="B47" s="76"/>
      <c r="C47" s="77" t="s">
        <v>89</v>
      </c>
      <c r="D47" s="77" t="s">
        <v>88</v>
      </c>
      <c r="E47" s="77"/>
      <c r="F47" s="77"/>
      <c r="G47" s="77"/>
      <c r="H47" s="78" t="s">
        <v>88</v>
      </c>
      <c r="I47" s="79" t="s">
        <v>88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1">
    <mergeCell ref="Z3:Z4"/>
    <mergeCell ref="D3:D4"/>
    <mergeCell ref="E3:G3"/>
    <mergeCell ref="H3:I3"/>
    <mergeCell ref="K3:K4"/>
    <mergeCell ref="L3:L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topLeftCell="A24" workbookViewId="0">
      <selection activeCell="F43" sqref="F43"/>
    </sheetView>
  </sheetViews>
  <sheetFormatPr defaultColWidth="14.42578125" defaultRowHeight="15" customHeight="1" x14ac:dyDescent="0.25"/>
  <cols>
    <col min="1" max="1" width="7.140625" customWidth="1"/>
    <col min="2" max="2" width="15.85546875" customWidth="1"/>
    <col min="3" max="3" width="16.5703125" customWidth="1"/>
    <col min="4" max="4" width="18.28515625" customWidth="1"/>
    <col min="5" max="5" width="8" customWidth="1"/>
    <col min="6" max="6" width="6.5703125" customWidth="1"/>
    <col min="7" max="7" width="6.140625" customWidth="1"/>
    <col min="8" max="8" width="9.85546875" customWidth="1"/>
    <col min="9" max="9" width="5.140625" customWidth="1"/>
    <col min="10" max="10" width="5.28515625" customWidth="1"/>
    <col min="11" max="11" width="4.85546875" customWidth="1"/>
    <col min="12" max="12" width="4.7109375" customWidth="1"/>
    <col min="13" max="13" width="4.85546875" customWidth="1"/>
    <col min="14" max="14" width="54.28515625" customWidth="1"/>
  </cols>
  <sheetData>
    <row r="1" spans="1:14" ht="32.25" customHeight="1" x14ac:dyDescent="0.25">
      <c r="A1" s="194" t="s">
        <v>105</v>
      </c>
      <c r="B1" s="195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5">
      <c r="A2" s="169"/>
      <c r="B2" s="196"/>
      <c r="C2" s="89"/>
      <c r="D2" s="90" t="s">
        <v>106</v>
      </c>
      <c r="E2" s="91">
        <f>SUM(E5:E54)</f>
        <v>31</v>
      </c>
      <c r="F2" s="197" t="s">
        <v>107</v>
      </c>
      <c r="G2" s="161"/>
      <c r="H2" s="161"/>
      <c r="I2" s="161"/>
      <c r="J2" s="161"/>
      <c r="K2" s="161"/>
      <c r="L2" s="161"/>
      <c r="M2" s="162"/>
      <c r="N2" s="92" t="s">
        <v>108</v>
      </c>
    </row>
    <row r="3" spans="1:14" ht="61.5" customHeight="1" x14ac:dyDescent="0.25">
      <c r="A3" s="198" t="s">
        <v>109</v>
      </c>
      <c r="B3" s="187" t="s">
        <v>110</v>
      </c>
      <c r="C3" s="187" t="s">
        <v>111</v>
      </c>
      <c r="D3" s="199" t="s">
        <v>112</v>
      </c>
      <c r="E3" s="199" t="s">
        <v>65</v>
      </c>
      <c r="F3" s="187" t="s">
        <v>113</v>
      </c>
      <c r="G3" s="188" t="s">
        <v>114</v>
      </c>
      <c r="H3" s="93" t="s">
        <v>115</v>
      </c>
      <c r="I3" s="189" t="s">
        <v>116</v>
      </c>
      <c r="J3" s="190"/>
      <c r="K3" s="190"/>
      <c r="L3" s="190"/>
      <c r="M3" s="191"/>
      <c r="N3" s="192" t="s">
        <v>117</v>
      </c>
    </row>
    <row r="4" spans="1:14" ht="29.25" customHeight="1" x14ac:dyDescent="0.25">
      <c r="A4" s="142"/>
      <c r="B4" s="139"/>
      <c r="C4" s="139"/>
      <c r="D4" s="139"/>
      <c r="E4" s="139"/>
      <c r="F4" s="139"/>
      <c r="G4" s="152"/>
      <c r="H4" s="94"/>
      <c r="I4" s="68" t="s">
        <v>118</v>
      </c>
      <c r="J4" s="68" t="s">
        <v>119</v>
      </c>
      <c r="K4" s="68">
        <v>3</v>
      </c>
      <c r="L4" s="68">
        <v>4</v>
      </c>
      <c r="M4" s="68">
        <v>5</v>
      </c>
      <c r="N4" s="193"/>
    </row>
    <row r="5" spans="1:14" x14ac:dyDescent="0.25">
      <c r="A5" s="95">
        <v>1</v>
      </c>
      <c r="B5" s="96" t="s">
        <v>287</v>
      </c>
      <c r="C5" s="62" t="s">
        <v>241</v>
      </c>
      <c r="D5" s="97" t="s">
        <v>218</v>
      </c>
      <c r="E5" s="98">
        <v>2</v>
      </c>
      <c r="F5" s="97">
        <v>2075</v>
      </c>
      <c r="G5" s="97">
        <v>345</v>
      </c>
      <c r="H5" s="97">
        <v>19</v>
      </c>
      <c r="I5" s="99"/>
      <c r="J5" s="99"/>
      <c r="K5" s="99"/>
      <c r="L5" s="99"/>
      <c r="M5" s="99"/>
      <c r="N5" s="100"/>
    </row>
    <row r="6" spans="1:14" ht="30" x14ac:dyDescent="0.25">
      <c r="A6" s="95">
        <v>2</v>
      </c>
      <c r="B6" s="96" t="s">
        <v>301</v>
      </c>
      <c r="C6" s="62" t="s">
        <v>241</v>
      </c>
      <c r="D6" s="97" t="s">
        <v>220</v>
      </c>
      <c r="E6" s="98">
        <v>1</v>
      </c>
      <c r="F6" s="97">
        <v>529</v>
      </c>
      <c r="G6" s="97">
        <v>384</v>
      </c>
      <c r="H6" s="97">
        <v>19</v>
      </c>
      <c r="I6" s="99">
        <v>100</v>
      </c>
      <c r="J6" s="99">
        <v>100</v>
      </c>
      <c r="K6" s="99"/>
      <c r="L6" s="99"/>
      <c r="M6" s="99"/>
      <c r="N6" s="100"/>
    </row>
    <row r="7" spans="1:14" x14ac:dyDescent="0.25">
      <c r="A7" s="95">
        <v>3</v>
      </c>
      <c r="B7" s="96" t="s">
        <v>303</v>
      </c>
      <c r="C7" s="59" t="s">
        <v>241</v>
      </c>
      <c r="D7" s="97" t="s">
        <v>225</v>
      </c>
      <c r="E7" s="97">
        <v>1</v>
      </c>
      <c r="F7" s="97">
        <v>720</v>
      </c>
      <c r="G7" s="97">
        <v>595</v>
      </c>
      <c r="H7" s="97">
        <v>19</v>
      </c>
      <c r="I7" s="99"/>
      <c r="J7" s="99"/>
      <c r="K7" s="99"/>
      <c r="L7" s="99"/>
      <c r="M7" s="99"/>
      <c r="N7" s="100"/>
    </row>
    <row r="8" spans="1:14" ht="30" x14ac:dyDescent="0.25">
      <c r="A8" s="95">
        <v>4</v>
      </c>
      <c r="B8" s="96" t="s">
        <v>302</v>
      </c>
      <c r="C8" s="59" t="s">
        <v>241</v>
      </c>
      <c r="D8" s="97" t="s">
        <v>220</v>
      </c>
      <c r="E8" s="97">
        <v>1</v>
      </c>
      <c r="F8" s="97">
        <v>650</v>
      </c>
      <c r="G8" s="97">
        <v>595</v>
      </c>
      <c r="H8" s="97">
        <v>19</v>
      </c>
      <c r="I8" s="99"/>
      <c r="J8" s="99"/>
      <c r="K8" s="99"/>
      <c r="L8" s="99"/>
      <c r="M8" s="99"/>
      <c r="N8" s="100"/>
    </row>
    <row r="9" spans="1:14" x14ac:dyDescent="0.25">
      <c r="A9" s="95">
        <v>5</v>
      </c>
      <c r="B9" s="96" t="s">
        <v>304</v>
      </c>
      <c r="C9" s="59" t="s">
        <v>242</v>
      </c>
      <c r="D9" s="97" t="s">
        <v>221</v>
      </c>
      <c r="E9" s="97">
        <v>2</v>
      </c>
      <c r="F9" s="97">
        <v>2367</v>
      </c>
      <c r="G9" s="97">
        <v>650</v>
      </c>
      <c r="H9" s="97">
        <v>25</v>
      </c>
      <c r="I9" s="99"/>
      <c r="J9" s="99"/>
      <c r="K9" s="99"/>
      <c r="L9" s="99"/>
      <c r="M9" s="99"/>
      <c r="N9" s="100"/>
    </row>
    <row r="10" spans="1:14" x14ac:dyDescent="0.25">
      <c r="A10" s="95">
        <v>6</v>
      </c>
      <c r="B10" s="96" t="s">
        <v>304</v>
      </c>
      <c r="C10" s="59" t="s">
        <v>242</v>
      </c>
      <c r="D10" s="97" t="s">
        <v>221</v>
      </c>
      <c r="E10" s="97">
        <v>1</v>
      </c>
      <c r="F10" s="97">
        <v>2342</v>
      </c>
      <c r="G10" s="97">
        <v>650</v>
      </c>
      <c r="H10" s="97">
        <v>25</v>
      </c>
      <c r="I10" s="99"/>
      <c r="J10" s="99"/>
      <c r="K10" s="99"/>
      <c r="L10" s="99"/>
      <c r="M10" s="99"/>
      <c r="N10" s="100"/>
    </row>
    <row r="11" spans="1:14" x14ac:dyDescent="0.25">
      <c r="A11" s="95">
        <v>7</v>
      </c>
      <c r="B11" s="96" t="s">
        <v>304</v>
      </c>
      <c r="C11" s="59" t="s">
        <v>242</v>
      </c>
      <c r="D11" s="97" t="s">
        <v>221</v>
      </c>
      <c r="E11" s="97">
        <v>1</v>
      </c>
      <c r="F11" s="97">
        <v>2130</v>
      </c>
      <c r="G11" s="97">
        <v>650</v>
      </c>
      <c r="H11" s="97">
        <v>25</v>
      </c>
      <c r="I11" s="99"/>
      <c r="J11" s="99"/>
      <c r="K11" s="99"/>
      <c r="L11" s="99"/>
      <c r="M11" s="99"/>
      <c r="N11" s="100"/>
    </row>
    <row r="12" spans="1:14" x14ac:dyDescent="0.25">
      <c r="A12" s="95">
        <v>8</v>
      </c>
      <c r="B12" s="96" t="s">
        <v>305</v>
      </c>
      <c r="C12" s="59" t="s">
        <v>242</v>
      </c>
      <c r="D12" s="97" t="s">
        <v>221</v>
      </c>
      <c r="E12" s="97">
        <v>3</v>
      </c>
      <c r="F12" s="97">
        <v>1445</v>
      </c>
      <c r="G12" s="97">
        <v>200</v>
      </c>
      <c r="H12" s="97">
        <v>25</v>
      </c>
      <c r="I12" s="99"/>
      <c r="J12" s="99"/>
      <c r="K12" s="99"/>
      <c r="L12" s="99"/>
      <c r="M12" s="99"/>
      <c r="N12" s="100"/>
    </row>
    <row r="13" spans="1:14" x14ac:dyDescent="0.25">
      <c r="A13" s="95">
        <v>9</v>
      </c>
      <c r="B13" s="96" t="s">
        <v>306</v>
      </c>
      <c r="C13" s="59" t="s">
        <v>241</v>
      </c>
      <c r="D13" s="97" t="s">
        <v>218</v>
      </c>
      <c r="E13" s="97">
        <v>1</v>
      </c>
      <c r="F13" s="97">
        <v>1445</v>
      </c>
      <c r="G13" s="97">
        <v>400</v>
      </c>
      <c r="H13" s="97">
        <v>19</v>
      </c>
      <c r="I13" s="99"/>
      <c r="J13" s="99"/>
      <c r="K13" s="99"/>
      <c r="L13" s="99"/>
      <c r="M13" s="99"/>
      <c r="N13" s="100"/>
    </row>
    <row r="14" spans="1:14" x14ac:dyDescent="0.25">
      <c r="A14" s="95">
        <v>10</v>
      </c>
      <c r="B14" s="96" t="s">
        <v>320</v>
      </c>
      <c r="C14" s="59" t="s">
        <v>242</v>
      </c>
      <c r="D14" s="97" t="s">
        <v>221</v>
      </c>
      <c r="E14" s="97">
        <v>1</v>
      </c>
      <c r="F14" s="97">
        <v>2290</v>
      </c>
      <c r="G14" s="97">
        <v>650</v>
      </c>
      <c r="H14" s="97">
        <v>25</v>
      </c>
      <c r="I14" s="99"/>
      <c r="J14" s="99"/>
      <c r="K14" s="99"/>
      <c r="L14" s="99"/>
      <c r="M14" s="99"/>
      <c r="N14" s="100"/>
    </row>
    <row r="15" spans="1:14" x14ac:dyDescent="0.25">
      <c r="A15" s="95">
        <v>11</v>
      </c>
      <c r="B15" s="96" t="s">
        <v>316</v>
      </c>
      <c r="C15" s="59" t="s">
        <v>241</v>
      </c>
      <c r="D15" s="97" t="s">
        <v>218</v>
      </c>
      <c r="E15" s="97">
        <v>1</v>
      </c>
      <c r="F15" s="97">
        <v>2390</v>
      </c>
      <c r="G15" s="97">
        <v>600</v>
      </c>
      <c r="H15" s="97">
        <v>19</v>
      </c>
      <c r="I15" s="99"/>
      <c r="J15" s="99"/>
      <c r="K15" s="99"/>
      <c r="L15" s="99"/>
      <c r="M15" s="99"/>
      <c r="N15" s="100"/>
    </row>
    <row r="16" spans="1:14" x14ac:dyDescent="0.25">
      <c r="A16" s="95">
        <v>12</v>
      </c>
      <c r="B16" s="96" t="s">
        <v>317</v>
      </c>
      <c r="C16" s="59" t="s">
        <v>242</v>
      </c>
      <c r="D16" s="97" t="s">
        <v>221</v>
      </c>
      <c r="E16" s="97">
        <v>1</v>
      </c>
      <c r="F16" s="97">
        <v>2475</v>
      </c>
      <c r="G16" s="97">
        <v>200</v>
      </c>
      <c r="H16" s="97">
        <v>25</v>
      </c>
      <c r="I16" s="99"/>
      <c r="J16" s="99"/>
      <c r="K16" s="99"/>
      <c r="L16" s="99"/>
      <c r="M16" s="99"/>
      <c r="N16" s="100"/>
    </row>
    <row r="17" spans="1:14" x14ac:dyDescent="0.25">
      <c r="A17" s="95">
        <v>13</v>
      </c>
      <c r="B17" s="96" t="s">
        <v>317</v>
      </c>
      <c r="C17" s="59" t="s">
        <v>241</v>
      </c>
      <c r="D17" s="97" t="s">
        <v>218</v>
      </c>
      <c r="E17" s="97">
        <v>1</v>
      </c>
      <c r="F17" s="97">
        <v>2475</v>
      </c>
      <c r="G17" s="97">
        <v>275</v>
      </c>
      <c r="H17" s="97">
        <v>19</v>
      </c>
      <c r="I17" s="99"/>
      <c r="J17" s="99"/>
      <c r="K17" s="99"/>
      <c r="L17" s="99"/>
      <c r="M17" s="99"/>
      <c r="N17" s="100"/>
    </row>
    <row r="18" spans="1:14" x14ac:dyDescent="0.25">
      <c r="A18" s="95">
        <v>14</v>
      </c>
      <c r="B18" s="96" t="s">
        <v>318</v>
      </c>
      <c r="C18" s="59" t="s">
        <v>241</v>
      </c>
      <c r="D18" s="97" t="s">
        <v>218</v>
      </c>
      <c r="E18" s="97">
        <v>2</v>
      </c>
      <c r="F18" s="97">
        <v>3600</v>
      </c>
      <c r="G18" s="97">
        <v>1240</v>
      </c>
      <c r="H18" s="97">
        <v>19</v>
      </c>
      <c r="I18" s="99"/>
      <c r="J18" s="99"/>
      <c r="K18" s="99"/>
      <c r="L18" s="99"/>
      <c r="M18" s="99"/>
      <c r="N18" s="100"/>
    </row>
    <row r="19" spans="1:14" x14ac:dyDescent="0.25">
      <c r="A19" s="95">
        <v>15</v>
      </c>
      <c r="B19" s="96" t="s">
        <v>323</v>
      </c>
      <c r="C19" s="59" t="s">
        <v>241</v>
      </c>
      <c r="D19" s="97" t="s">
        <v>218</v>
      </c>
      <c r="E19" s="97">
        <v>2</v>
      </c>
      <c r="F19" s="97">
        <v>880</v>
      </c>
      <c r="G19" s="97">
        <v>600</v>
      </c>
      <c r="H19" s="97">
        <v>19</v>
      </c>
      <c r="I19" s="99"/>
      <c r="J19" s="99"/>
      <c r="K19" s="99"/>
      <c r="L19" s="99"/>
      <c r="M19" s="99"/>
      <c r="N19" s="100"/>
    </row>
    <row r="20" spans="1:14" x14ac:dyDescent="0.25">
      <c r="A20" s="95">
        <v>16</v>
      </c>
      <c r="B20" s="96" t="s">
        <v>293</v>
      </c>
      <c r="C20" s="59" t="s">
        <v>241</v>
      </c>
      <c r="D20" s="97" t="s">
        <v>218</v>
      </c>
      <c r="E20" s="97">
        <v>2</v>
      </c>
      <c r="F20" s="97">
        <v>880</v>
      </c>
      <c r="G20" s="201">
        <v>825</v>
      </c>
      <c r="H20" s="97">
        <v>19</v>
      </c>
      <c r="I20" s="99"/>
      <c r="J20" s="99"/>
      <c r="K20" s="99"/>
      <c r="L20" s="99"/>
      <c r="M20" s="99"/>
      <c r="N20" s="100"/>
    </row>
    <row r="21" spans="1:14" ht="15.75" customHeight="1" x14ac:dyDescent="0.25">
      <c r="A21" s="95">
        <v>17</v>
      </c>
      <c r="B21" s="96" t="s">
        <v>324</v>
      </c>
      <c r="C21" s="59" t="s">
        <v>241</v>
      </c>
      <c r="D21" s="97" t="s">
        <v>218</v>
      </c>
      <c r="E21" s="97">
        <v>7</v>
      </c>
      <c r="F21" s="97">
        <v>2400</v>
      </c>
      <c r="G21" s="97">
        <v>110</v>
      </c>
      <c r="H21" s="97">
        <v>19</v>
      </c>
      <c r="I21" s="99"/>
      <c r="J21" s="99"/>
      <c r="K21" s="99"/>
      <c r="L21" s="99"/>
      <c r="M21" s="99"/>
      <c r="N21" s="100"/>
    </row>
    <row r="22" spans="1:14" ht="15.75" customHeight="1" x14ac:dyDescent="0.25">
      <c r="A22" s="95">
        <v>18</v>
      </c>
      <c r="B22" s="96" t="s">
        <v>324</v>
      </c>
      <c r="C22" s="59" t="s">
        <v>241</v>
      </c>
      <c r="D22" s="97" t="s">
        <v>120</v>
      </c>
      <c r="E22" s="97">
        <v>1</v>
      </c>
      <c r="F22" s="97">
        <v>3600</v>
      </c>
      <c r="G22" s="97">
        <v>110</v>
      </c>
      <c r="H22" s="97">
        <v>19</v>
      </c>
      <c r="I22" s="99"/>
      <c r="J22" s="99"/>
      <c r="K22" s="99"/>
      <c r="L22" s="99"/>
      <c r="M22" s="99"/>
      <c r="N22" s="100"/>
    </row>
    <row r="23" spans="1:14" ht="15.75" customHeight="1" x14ac:dyDescent="0.25">
      <c r="A23" s="95">
        <v>19</v>
      </c>
      <c r="B23" s="96"/>
      <c r="C23" s="59" t="s">
        <v>88</v>
      </c>
      <c r="D23" s="97" t="s">
        <v>120</v>
      </c>
      <c r="E23" s="97" t="s">
        <v>88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25">
      <c r="A24" s="95">
        <v>20</v>
      </c>
      <c r="B24" s="96"/>
      <c r="C24" s="59" t="s">
        <v>88</v>
      </c>
      <c r="D24" s="97" t="s">
        <v>120</v>
      </c>
      <c r="E24" s="97" t="s">
        <v>88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25">
      <c r="A25" s="95">
        <v>21</v>
      </c>
      <c r="B25" s="96"/>
      <c r="C25" s="59" t="s">
        <v>88</v>
      </c>
      <c r="D25" s="97" t="s">
        <v>120</v>
      </c>
      <c r="E25" s="97" t="s">
        <v>88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25">
      <c r="A26" s="95">
        <v>22</v>
      </c>
      <c r="B26" s="96"/>
      <c r="C26" s="59" t="s">
        <v>88</v>
      </c>
      <c r="D26" s="97" t="s">
        <v>120</v>
      </c>
      <c r="E26" s="97" t="s">
        <v>88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25">
      <c r="A27" s="95">
        <v>23</v>
      </c>
      <c r="B27" s="96"/>
      <c r="C27" s="59" t="s">
        <v>88</v>
      </c>
      <c r="D27" s="97" t="s">
        <v>120</v>
      </c>
      <c r="E27" s="97" t="s">
        <v>88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25">
      <c r="A28" s="95">
        <v>24</v>
      </c>
      <c r="B28" s="96"/>
      <c r="C28" s="59" t="s">
        <v>88</v>
      </c>
      <c r="D28" s="97" t="s">
        <v>120</v>
      </c>
      <c r="E28" s="97" t="s">
        <v>88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25">
      <c r="A29" s="95">
        <v>25</v>
      </c>
      <c r="B29" s="96"/>
      <c r="C29" s="59" t="s">
        <v>88</v>
      </c>
      <c r="D29" s="97" t="s">
        <v>120</v>
      </c>
      <c r="E29" s="97" t="s">
        <v>88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25">
      <c r="A30" s="95">
        <v>26</v>
      </c>
      <c r="B30" s="96"/>
      <c r="C30" s="59" t="s">
        <v>88</v>
      </c>
      <c r="D30" s="97" t="s">
        <v>120</v>
      </c>
      <c r="E30" s="97" t="s">
        <v>88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25">
      <c r="A31" s="95">
        <v>27</v>
      </c>
      <c r="B31" s="96"/>
      <c r="C31" s="59" t="s">
        <v>88</v>
      </c>
      <c r="D31" s="97" t="s">
        <v>120</v>
      </c>
      <c r="E31" s="97" t="s">
        <v>88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25">
      <c r="A32" s="95">
        <v>28</v>
      </c>
      <c r="B32" s="96"/>
      <c r="C32" s="59" t="s">
        <v>88</v>
      </c>
      <c r="D32" s="97" t="s">
        <v>120</v>
      </c>
      <c r="E32" s="97" t="s">
        <v>88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25">
      <c r="A33" s="95">
        <v>29</v>
      </c>
      <c r="B33" s="96"/>
      <c r="C33" s="59" t="s">
        <v>88</v>
      </c>
      <c r="D33" s="97" t="s">
        <v>120</v>
      </c>
      <c r="E33" s="97" t="s">
        <v>88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25">
      <c r="A34" s="95">
        <v>30</v>
      </c>
      <c r="B34" s="96"/>
      <c r="C34" s="59" t="s">
        <v>88</v>
      </c>
      <c r="D34" s="97" t="s">
        <v>120</v>
      </c>
      <c r="E34" s="97" t="s">
        <v>88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25">
      <c r="A35" s="95">
        <v>31</v>
      </c>
      <c r="B35" s="96"/>
      <c r="C35" s="59" t="s">
        <v>88</v>
      </c>
      <c r="D35" s="97" t="s">
        <v>120</v>
      </c>
      <c r="E35" s="97" t="s">
        <v>88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25">
      <c r="A36" s="95">
        <v>32</v>
      </c>
      <c r="B36" s="96"/>
      <c r="C36" s="59" t="s">
        <v>88</v>
      </c>
      <c r="D36" s="97" t="s">
        <v>120</v>
      </c>
      <c r="E36" s="97" t="s">
        <v>88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25">
      <c r="A37" s="95">
        <v>33</v>
      </c>
      <c r="B37" s="96"/>
      <c r="C37" s="59" t="s">
        <v>88</v>
      </c>
      <c r="D37" s="97" t="s">
        <v>120</v>
      </c>
      <c r="E37" s="97" t="s">
        <v>88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25">
      <c r="A38" s="95">
        <v>34</v>
      </c>
      <c r="B38" s="96"/>
      <c r="C38" s="59" t="s">
        <v>88</v>
      </c>
      <c r="D38" s="97" t="s">
        <v>120</v>
      </c>
      <c r="E38" s="97" t="s">
        <v>88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25">
      <c r="A39" s="95">
        <v>35</v>
      </c>
      <c r="B39" s="96"/>
      <c r="C39" s="59" t="s">
        <v>88</v>
      </c>
      <c r="D39" s="97" t="s">
        <v>120</v>
      </c>
      <c r="E39" s="97" t="s">
        <v>88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25">
      <c r="A40" s="95">
        <v>36</v>
      </c>
      <c r="B40" s="96"/>
      <c r="C40" s="59" t="s">
        <v>88</v>
      </c>
      <c r="D40" s="97" t="s">
        <v>120</v>
      </c>
      <c r="E40" s="97" t="s">
        <v>88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25">
      <c r="A41" s="95">
        <v>37</v>
      </c>
      <c r="B41" s="96"/>
      <c r="C41" s="59" t="s">
        <v>88</v>
      </c>
      <c r="D41" s="97" t="s">
        <v>120</v>
      </c>
      <c r="E41" s="97" t="s">
        <v>88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25">
      <c r="A42" s="95">
        <v>38</v>
      </c>
      <c r="B42" s="96"/>
      <c r="C42" s="59" t="s">
        <v>88</v>
      </c>
      <c r="D42" s="97" t="s">
        <v>120</v>
      </c>
      <c r="E42" s="97" t="s">
        <v>88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25">
      <c r="A43" s="95">
        <v>39</v>
      </c>
      <c r="B43" s="96"/>
      <c r="C43" s="59" t="s">
        <v>88</v>
      </c>
      <c r="D43" s="97" t="s">
        <v>120</v>
      </c>
      <c r="E43" s="97" t="s">
        <v>88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25">
      <c r="A44" s="95">
        <v>40</v>
      </c>
      <c r="B44" s="96"/>
      <c r="C44" s="59" t="s">
        <v>88</v>
      </c>
      <c r="D44" s="97" t="s">
        <v>120</v>
      </c>
      <c r="E44" s="97" t="s">
        <v>88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25">
      <c r="A45" s="95">
        <v>41</v>
      </c>
      <c r="B45" s="96"/>
      <c r="C45" s="59" t="s">
        <v>88</v>
      </c>
      <c r="D45" s="97" t="s">
        <v>120</v>
      </c>
      <c r="E45" s="97" t="s">
        <v>88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25">
      <c r="A46" s="95">
        <v>42</v>
      </c>
      <c r="B46" s="96"/>
      <c r="C46" s="59" t="s">
        <v>88</v>
      </c>
      <c r="D46" s="97" t="s">
        <v>120</v>
      </c>
      <c r="E46" s="97" t="s">
        <v>88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25">
      <c r="A47" s="95">
        <v>43</v>
      </c>
      <c r="B47" s="96"/>
      <c r="C47" s="59" t="s">
        <v>88</v>
      </c>
      <c r="D47" s="97" t="s">
        <v>120</v>
      </c>
      <c r="E47" s="97" t="s">
        <v>88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25">
      <c r="A48" s="95">
        <v>44</v>
      </c>
      <c r="B48" s="96"/>
      <c r="C48" s="59" t="s">
        <v>88</v>
      </c>
      <c r="D48" s="97" t="s">
        <v>120</v>
      </c>
      <c r="E48" s="97" t="s">
        <v>88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25">
      <c r="A49" s="95">
        <v>45</v>
      </c>
      <c r="B49" s="96"/>
      <c r="C49" s="59" t="s">
        <v>88</v>
      </c>
      <c r="D49" s="97" t="s">
        <v>120</v>
      </c>
      <c r="E49" s="97" t="s">
        <v>88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25">
      <c r="A50" s="95">
        <v>46</v>
      </c>
      <c r="B50" s="96"/>
      <c r="C50" s="59" t="s">
        <v>88</v>
      </c>
      <c r="D50" s="97" t="s">
        <v>120</v>
      </c>
      <c r="E50" s="97" t="s">
        <v>88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25">
      <c r="A51" s="95">
        <v>47</v>
      </c>
      <c r="B51" s="96"/>
      <c r="C51" s="59" t="s">
        <v>88</v>
      </c>
      <c r="D51" s="97" t="s">
        <v>120</v>
      </c>
      <c r="E51" s="97" t="s">
        <v>88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25">
      <c r="A52" s="95">
        <v>48</v>
      </c>
      <c r="B52" s="96"/>
      <c r="C52" s="59" t="s">
        <v>88</v>
      </c>
      <c r="D52" s="97" t="s">
        <v>120</v>
      </c>
      <c r="E52" s="97" t="s">
        <v>88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25">
      <c r="A53" s="95">
        <v>49</v>
      </c>
      <c r="B53" s="96"/>
      <c r="C53" s="59" t="s">
        <v>88</v>
      </c>
      <c r="D53" s="97" t="s">
        <v>120</v>
      </c>
      <c r="E53" s="97" t="s">
        <v>88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25">
      <c r="A54" s="101">
        <v>50</v>
      </c>
      <c r="B54" s="102"/>
      <c r="C54" s="77" t="s">
        <v>88</v>
      </c>
      <c r="D54" s="103" t="s">
        <v>120</v>
      </c>
      <c r="E54" s="103" t="s">
        <v>88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25"/>
    <row r="56" spans="1:14" ht="15.75" customHeight="1" x14ac:dyDescent="0.25"/>
    <row r="57" spans="1:14" ht="15.75" customHeight="1" x14ac:dyDescent="0.25"/>
    <row r="58" spans="1:14" ht="15.75" customHeight="1" x14ac:dyDescent="0.25"/>
    <row r="59" spans="1:14" ht="15.75" customHeight="1" x14ac:dyDescent="0.25"/>
    <row r="60" spans="1:14" ht="15.75" customHeight="1" x14ac:dyDescent="0.25"/>
    <row r="61" spans="1:14" ht="15.75" customHeight="1" x14ac:dyDescent="0.25"/>
    <row r="62" spans="1:14" ht="15.75" customHeight="1" x14ac:dyDescent="0.25"/>
    <row r="63" spans="1:14" ht="15.75" customHeight="1" x14ac:dyDescent="0.25"/>
    <row r="64" spans="1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I5:M54 G21 F5:G19 F22:G54 F20:F21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tabSelected="1" topLeftCell="A7"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topLeftCell="A39" workbookViewId="0"/>
  </sheetViews>
  <sheetFormatPr defaultColWidth="14.42578125" defaultRowHeight="15" customHeight="1" x14ac:dyDescent="0.25"/>
  <cols>
    <col min="1" max="1" width="6.85546875" customWidth="1"/>
    <col min="2" max="2" width="2.28515625" customWidth="1"/>
    <col min="3" max="13" width="8.7109375" customWidth="1"/>
    <col min="14" max="14" width="9" customWidth="1"/>
    <col min="15" max="15" width="9.140625" hidden="1" customWidth="1"/>
    <col min="16" max="16" width="9.140625" customWidth="1"/>
    <col min="17" max="26" width="8.7109375" customWidth="1"/>
  </cols>
  <sheetData>
    <row r="2" spans="2:19" x14ac:dyDescent="0.2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121</v>
      </c>
      <c r="R2" s="167"/>
      <c r="S2" s="167"/>
    </row>
    <row r="3" spans="2:19" x14ac:dyDescent="0.25">
      <c r="B3" s="109"/>
      <c r="C3" s="110" t="s">
        <v>122</v>
      </c>
      <c r="D3" s="110"/>
      <c r="E3" s="12"/>
      <c r="F3" s="12"/>
      <c r="G3" s="12"/>
      <c r="H3" s="12"/>
      <c r="I3" s="110" t="s">
        <v>123</v>
      </c>
      <c r="J3" s="12"/>
      <c r="K3" s="12"/>
      <c r="L3" s="12"/>
      <c r="M3" s="12"/>
      <c r="N3" s="111"/>
      <c r="O3" s="12"/>
      <c r="P3" s="12"/>
    </row>
    <row r="4" spans="2:19" x14ac:dyDescent="0.2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x14ac:dyDescent="0.25">
      <c r="B5" s="109"/>
      <c r="C5" s="12"/>
      <c r="D5" s="12"/>
      <c r="E5" s="12"/>
      <c r="F5" s="12"/>
      <c r="G5" s="12"/>
      <c r="H5" s="12"/>
      <c r="I5" s="112" t="s">
        <v>124</v>
      </c>
      <c r="J5" s="112"/>
      <c r="K5" s="112"/>
      <c r="L5" s="112"/>
      <c r="M5" s="112"/>
      <c r="N5" s="111"/>
      <c r="O5" s="12"/>
      <c r="P5" s="12"/>
    </row>
    <row r="6" spans="2:19" x14ac:dyDescent="0.25">
      <c r="B6" s="109"/>
      <c r="C6" s="12"/>
      <c r="D6" s="12"/>
      <c r="E6" s="12"/>
      <c r="F6" s="12"/>
      <c r="G6" s="12"/>
      <c r="H6" s="12"/>
      <c r="I6" s="112" t="s">
        <v>125</v>
      </c>
      <c r="J6" s="112"/>
      <c r="K6" s="112"/>
      <c r="L6" s="112"/>
      <c r="M6" s="112"/>
      <c r="N6" s="111"/>
      <c r="O6" s="12"/>
      <c r="P6" s="12"/>
    </row>
    <row r="7" spans="2:19" x14ac:dyDescent="0.25">
      <c r="B7" s="109"/>
      <c r="C7" s="12"/>
      <c r="D7" s="12"/>
      <c r="E7" s="12"/>
      <c r="F7" s="12"/>
      <c r="G7" s="12"/>
      <c r="H7" s="12"/>
      <c r="I7" s="112" t="s">
        <v>126</v>
      </c>
      <c r="J7" s="112"/>
      <c r="K7" s="112"/>
      <c r="L7" s="112"/>
      <c r="M7" s="112"/>
      <c r="N7" s="111"/>
      <c r="O7" s="12"/>
      <c r="P7" s="12"/>
    </row>
    <row r="8" spans="2:19" x14ac:dyDescent="0.25">
      <c r="B8" s="109"/>
      <c r="C8" s="12"/>
      <c r="D8" s="12"/>
      <c r="E8" s="12"/>
      <c r="F8" s="12"/>
      <c r="G8" s="12"/>
      <c r="H8" s="12"/>
      <c r="I8" s="112" t="s">
        <v>127</v>
      </c>
      <c r="J8" s="112"/>
      <c r="K8" s="112"/>
      <c r="L8" s="112"/>
      <c r="M8" s="112"/>
      <c r="N8" s="111"/>
      <c r="O8" s="12"/>
      <c r="P8" s="12"/>
    </row>
    <row r="9" spans="2:19" x14ac:dyDescent="0.2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x14ac:dyDescent="0.2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x14ac:dyDescent="0.2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x14ac:dyDescent="0.2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x14ac:dyDescent="0.2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x14ac:dyDescent="0.2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x14ac:dyDescent="0.2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x14ac:dyDescent="0.2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x14ac:dyDescent="0.25">
      <c r="B18" s="106"/>
      <c r="C18" s="116" t="s">
        <v>128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x14ac:dyDescent="0.2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x14ac:dyDescent="0.25">
      <c r="B20" s="109"/>
      <c r="C20" s="12"/>
      <c r="D20" s="12"/>
      <c r="E20" s="12"/>
      <c r="F20" s="12"/>
      <c r="G20" s="12"/>
      <c r="H20" s="12"/>
      <c r="I20" s="12"/>
      <c r="J20" s="112" t="s">
        <v>129</v>
      </c>
      <c r="K20" s="112"/>
      <c r="L20" s="112"/>
      <c r="M20" s="112"/>
      <c r="N20" s="117"/>
      <c r="O20" s="12"/>
      <c r="P20" s="12"/>
    </row>
    <row r="21" spans="2:16" ht="15.75" customHeight="1" x14ac:dyDescent="0.25">
      <c r="B21" s="109"/>
      <c r="C21" s="12"/>
      <c r="D21" s="12"/>
      <c r="E21" s="12"/>
      <c r="F21" s="12"/>
      <c r="G21" s="12"/>
      <c r="H21" s="12"/>
      <c r="I21" s="12"/>
      <c r="J21" s="112" t="s">
        <v>130</v>
      </c>
      <c r="K21" s="112"/>
      <c r="L21" s="112"/>
      <c r="M21" s="112"/>
      <c r="N21" s="117"/>
      <c r="O21" s="12"/>
      <c r="P21" s="12"/>
    </row>
    <row r="22" spans="2:16" ht="15.75" customHeight="1" x14ac:dyDescent="0.25">
      <c r="B22" s="109"/>
      <c r="C22" s="12"/>
      <c r="D22" s="12"/>
      <c r="E22" s="12"/>
      <c r="F22" s="12"/>
      <c r="G22" s="12"/>
      <c r="H22" s="12"/>
      <c r="I22" s="12"/>
      <c r="J22" s="112" t="s">
        <v>131</v>
      </c>
      <c r="K22" s="112"/>
      <c r="L22" s="112"/>
      <c r="M22" s="112"/>
      <c r="N22" s="117"/>
      <c r="O22" s="12"/>
      <c r="P22" s="12"/>
    </row>
    <row r="23" spans="2:16" ht="15.75" customHeight="1" x14ac:dyDescent="0.25">
      <c r="B23" s="109"/>
      <c r="C23" s="12"/>
      <c r="D23" s="12"/>
      <c r="E23" s="12"/>
      <c r="F23" s="12"/>
      <c r="G23" s="12"/>
      <c r="H23" s="12"/>
      <c r="I23" s="12"/>
      <c r="J23" s="112" t="s">
        <v>132</v>
      </c>
      <c r="K23" s="112"/>
      <c r="L23" s="112"/>
      <c r="M23" s="112"/>
      <c r="N23" s="117"/>
      <c r="O23" s="12"/>
      <c r="P23" s="12"/>
    </row>
    <row r="24" spans="2:16" ht="15.75" customHeight="1" x14ac:dyDescent="0.25">
      <c r="B24" s="109"/>
      <c r="C24" s="12"/>
      <c r="D24" s="12"/>
      <c r="E24" s="12"/>
      <c r="F24" s="12"/>
      <c r="G24" s="12"/>
      <c r="H24" s="12"/>
      <c r="I24" s="12"/>
      <c r="J24" s="112" t="s">
        <v>133</v>
      </c>
      <c r="K24" s="112"/>
      <c r="L24" s="112"/>
      <c r="M24" s="112"/>
      <c r="N24" s="117"/>
      <c r="O24" s="12"/>
      <c r="P24" s="12"/>
    </row>
    <row r="25" spans="2:16" ht="15.75" customHeight="1" x14ac:dyDescent="0.25">
      <c r="B25" s="109"/>
      <c r="C25" s="12"/>
      <c r="D25" s="12"/>
      <c r="E25" s="12"/>
      <c r="F25" s="12"/>
      <c r="G25" s="12"/>
      <c r="H25" s="12"/>
      <c r="I25" s="12"/>
      <c r="J25" s="112" t="s">
        <v>134</v>
      </c>
      <c r="K25" s="112"/>
      <c r="L25" s="112"/>
      <c r="M25" s="112"/>
      <c r="N25" s="117"/>
      <c r="O25" s="12"/>
      <c r="P25" s="12"/>
    </row>
    <row r="26" spans="2:16" ht="15.75" customHeight="1" x14ac:dyDescent="0.2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2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2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2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2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2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2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25"/>
    <row r="34" spans="2:16" ht="15.75" customHeight="1" x14ac:dyDescent="0.2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25">
      <c r="B35" s="106"/>
      <c r="C35" s="116" t="s">
        <v>135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2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25">
      <c r="B37" s="109"/>
      <c r="C37" s="12"/>
      <c r="D37" s="12"/>
      <c r="E37" s="12"/>
      <c r="F37" s="12"/>
      <c r="G37" s="12"/>
      <c r="H37" s="12"/>
      <c r="I37" s="112" t="s">
        <v>125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25">
      <c r="B38" s="109"/>
      <c r="C38" s="12"/>
      <c r="D38" s="12"/>
      <c r="E38" s="12"/>
      <c r="F38" s="12"/>
      <c r="G38" s="12"/>
      <c r="H38" s="12"/>
      <c r="I38" s="112" t="s">
        <v>134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25">
      <c r="B39" s="109"/>
      <c r="C39" s="12"/>
      <c r="D39" s="12"/>
      <c r="E39" s="12"/>
      <c r="F39" s="12"/>
      <c r="G39" s="12"/>
      <c r="H39" s="12"/>
      <c r="I39" s="112" t="s">
        <v>136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25">
      <c r="B40" s="109"/>
      <c r="C40" s="12"/>
      <c r="D40" s="12"/>
      <c r="E40" s="12"/>
      <c r="F40" s="12"/>
      <c r="G40" s="12"/>
      <c r="H40" s="12"/>
      <c r="I40" s="112" t="s">
        <v>137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25">
      <c r="B41" s="109"/>
      <c r="C41" s="12"/>
      <c r="D41" s="12"/>
      <c r="E41" s="12"/>
      <c r="F41" s="12"/>
      <c r="G41" s="12"/>
      <c r="H41" s="12"/>
      <c r="I41" s="112" t="s">
        <v>138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2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2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2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2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2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2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2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2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25"/>
    <row r="52" spans="2:16" ht="15.75" customHeight="1" x14ac:dyDescent="0.25"/>
    <row r="53" spans="2:16" ht="15.75" customHeight="1" x14ac:dyDescent="0.25"/>
    <row r="54" spans="2:16" ht="15.75" customHeight="1" x14ac:dyDescent="0.25"/>
    <row r="55" spans="2:16" ht="15.75" customHeight="1" x14ac:dyDescent="0.25"/>
    <row r="56" spans="2:16" ht="15.75" customHeight="1" x14ac:dyDescent="0.25"/>
    <row r="57" spans="2:16" ht="15.75" customHeight="1" x14ac:dyDescent="0.25"/>
    <row r="58" spans="2:16" ht="15.75" customHeight="1" x14ac:dyDescent="0.25"/>
    <row r="59" spans="2:16" ht="15.75" customHeight="1" x14ac:dyDescent="0.25"/>
    <row r="60" spans="2:16" ht="15.75" customHeight="1" x14ac:dyDescent="0.25"/>
    <row r="61" spans="2:16" ht="15.75" customHeight="1" x14ac:dyDescent="0.25"/>
    <row r="62" spans="2:16" ht="15.75" customHeight="1" x14ac:dyDescent="0.25"/>
    <row r="63" spans="2:16" ht="15.75" customHeight="1" x14ac:dyDescent="0.25"/>
    <row r="64" spans="2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>
      <selection activeCell="B19" sqref="B19"/>
    </sheetView>
  </sheetViews>
  <sheetFormatPr defaultColWidth="14.42578125" defaultRowHeight="15" customHeight="1" x14ac:dyDescent="0.25"/>
  <cols>
    <col min="1" max="1" width="55.28515625" customWidth="1"/>
    <col min="2" max="2" width="65.85546875" customWidth="1"/>
    <col min="3" max="3" width="8.7109375" customWidth="1"/>
    <col min="4" max="4" width="31.85546875" customWidth="1"/>
    <col min="5" max="26" width="8.7109375" customWidth="1"/>
  </cols>
  <sheetData>
    <row r="1" spans="1:2" x14ac:dyDescent="0.25">
      <c r="A1" s="118" t="s">
        <v>139</v>
      </c>
    </row>
    <row r="2" spans="1:2" x14ac:dyDescent="0.25">
      <c r="A2" s="119" t="s">
        <v>140</v>
      </c>
      <c r="B2" s="120"/>
    </row>
    <row r="3" spans="1:2" x14ac:dyDescent="0.25">
      <c r="A3" s="119" t="s">
        <v>87</v>
      </c>
      <c r="B3" s="120"/>
    </row>
    <row r="4" spans="1:2" x14ac:dyDescent="0.25">
      <c r="A4" s="119" t="s">
        <v>141</v>
      </c>
      <c r="B4" s="120"/>
    </row>
    <row r="5" spans="1:2" x14ac:dyDescent="0.25">
      <c r="A5" s="119" t="s">
        <v>142</v>
      </c>
      <c r="B5" s="120" t="s">
        <v>143</v>
      </c>
    </row>
    <row r="6" spans="1:2" x14ac:dyDescent="0.25">
      <c r="A6" s="119" t="s">
        <v>144</v>
      </c>
      <c r="B6" s="120" t="s">
        <v>143</v>
      </c>
    </row>
    <row r="7" spans="1:2" x14ac:dyDescent="0.25">
      <c r="A7" s="119" t="s">
        <v>145</v>
      </c>
      <c r="B7" s="120" t="s">
        <v>143</v>
      </c>
    </row>
    <row r="8" spans="1:2" x14ac:dyDescent="0.25">
      <c r="A8" s="119" t="s">
        <v>146</v>
      </c>
      <c r="B8" s="120" t="s">
        <v>147</v>
      </c>
    </row>
    <row r="9" spans="1:2" x14ac:dyDescent="0.25">
      <c r="A9" s="119" t="s">
        <v>148</v>
      </c>
      <c r="B9" s="120" t="s">
        <v>149</v>
      </c>
    </row>
    <row r="10" spans="1:2" x14ac:dyDescent="0.25">
      <c r="A10" s="119" t="s">
        <v>150</v>
      </c>
      <c r="B10" s="120" t="s">
        <v>151</v>
      </c>
    </row>
    <row r="11" spans="1:2" x14ac:dyDescent="0.25">
      <c r="A11" s="119" t="s">
        <v>152</v>
      </c>
      <c r="B11" s="120" t="s">
        <v>151</v>
      </c>
    </row>
    <row r="12" spans="1:2" x14ac:dyDescent="0.25">
      <c r="A12" s="119" t="s">
        <v>153</v>
      </c>
      <c r="B12" s="121" t="s">
        <v>154</v>
      </c>
    </row>
    <row r="13" spans="1:2" x14ac:dyDescent="0.25">
      <c r="A13" s="119" t="s">
        <v>155</v>
      </c>
      <c r="B13" s="121" t="s">
        <v>154</v>
      </c>
    </row>
    <row r="14" spans="1:2" ht="15.75" customHeight="1" x14ac:dyDescent="0.25">
      <c r="A14" s="119" t="s">
        <v>156</v>
      </c>
      <c r="B14" s="121" t="s">
        <v>154</v>
      </c>
    </row>
    <row r="15" spans="1:2" ht="15.75" customHeight="1" x14ac:dyDescent="0.25">
      <c r="A15" s="119" t="s">
        <v>157</v>
      </c>
      <c r="B15" s="121" t="s">
        <v>154</v>
      </c>
    </row>
    <row r="16" spans="1:2" x14ac:dyDescent="0.25">
      <c r="A16" s="119" t="s">
        <v>158</v>
      </c>
      <c r="B16" s="120"/>
    </row>
    <row r="17" spans="1:2" x14ac:dyDescent="0.25">
      <c r="A17" s="119" t="s">
        <v>159</v>
      </c>
      <c r="B17" s="120"/>
    </row>
    <row r="18" spans="1:2" x14ac:dyDescent="0.25">
      <c r="A18" s="119" t="s">
        <v>160</v>
      </c>
      <c r="B18" s="120"/>
    </row>
    <row r="19" spans="1:2" x14ac:dyDescent="0.25">
      <c r="A19" s="119" t="s">
        <v>161</v>
      </c>
      <c r="B19" s="120" t="s">
        <v>162</v>
      </c>
    </row>
    <row r="20" spans="1:2" x14ac:dyDescent="0.25">
      <c r="A20" s="119" t="s">
        <v>163</v>
      </c>
      <c r="B20" s="120" t="s">
        <v>149</v>
      </c>
    </row>
    <row r="21" spans="1:2" ht="15.75" customHeight="1" x14ac:dyDescent="0.25">
      <c r="A21" s="119" t="s">
        <v>164</v>
      </c>
      <c r="B21" s="120" t="s">
        <v>151</v>
      </c>
    </row>
    <row r="22" spans="1:2" ht="15.75" customHeight="1" x14ac:dyDescent="0.25">
      <c r="A22" s="119" t="s">
        <v>165</v>
      </c>
      <c r="B22" s="120" t="s">
        <v>151</v>
      </c>
    </row>
    <row r="23" spans="1:2" ht="15.75" customHeight="1" x14ac:dyDescent="0.25">
      <c r="A23" s="119" t="s">
        <v>166</v>
      </c>
      <c r="B23" s="122" t="s">
        <v>167</v>
      </c>
    </row>
    <row r="24" spans="1:2" ht="15.75" customHeight="1" x14ac:dyDescent="0.25">
      <c r="A24" s="119" t="s">
        <v>168</v>
      </c>
      <c r="B24" s="122" t="s">
        <v>167</v>
      </c>
    </row>
    <row r="25" spans="1:2" ht="15.75" customHeight="1" x14ac:dyDescent="0.25">
      <c r="A25" s="119" t="s">
        <v>169</v>
      </c>
      <c r="B25" s="122" t="s">
        <v>167</v>
      </c>
    </row>
    <row r="26" spans="1:2" ht="15.75" customHeight="1" x14ac:dyDescent="0.25">
      <c r="A26" s="123" t="s">
        <v>170</v>
      </c>
      <c r="B26" s="122" t="s">
        <v>167</v>
      </c>
    </row>
    <row r="27" spans="1:2" ht="15.75" customHeight="1" x14ac:dyDescent="0.25">
      <c r="A27" s="123" t="s">
        <v>171</v>
      </c>
      <c r="B27" s="120" t="s">
        <v>172</v>
      </c>
    </row>
    <row r="28" spans="1:2" ht="15.75" customHeight="1" x14ac:dyDescent="0.25">
      <c r="A28" s="119" t="s">
        <v>173</v>
      </c>
      <c r="B28" s="122" t="s">
        <v>174</v>
      </c>
    </row>
    <row r="29" spans="1:2" ht="15.75" customHeight="1" x14ac:dyDescent="0.25">
      <c r="A29" s="119" t="s">
        <v>175</v>
      </c>
      <c r="B29" s="122" t="s">
        <v>176</v>
      </c>
    </row>
    <row r="30" spans="1:2" ht="15.75" customHeight="1" x14ac:dyDescent="0.25">
      <c r="A30" s="119" t="s">
        <v>177</v>
      </c>
      <c r="B30" s="122" t="s">
        <v>176</v>
      </c>
    </row>
    <row r="31" spans="1:2" ht="15.75" customHeight="1" x14ac:dyDescent="0.25">
      <c r="A31" s="119" t="s">
        <v>178</v>
      </c>
      <c r="B31" s="122" t="s">
        <v>176</v>
      </c>
    </row>
    <row r="32" spans="1:2" ht="15.75" customHeight="1" x14ac:dyDescent="0.25">
      <c r="A32" s="119" t="s">
        <v>179</v>
      </c>
      <c r="B32" s="122" t="s">
        <v>176</v>
      </c>
    </row>
    <row r="33" spans="1:2" ht="15.75" customHeight="1" x14ac:dyDescent="0.25">
      <c r="A33" s="119" t="s">
        <v>180</v>
      </c>
      <c r="B33" s="122" t="s">
        <v>176</v>
      </c>
    </row>
    <row r="34" spans="1:2" ht="15.75" customHeight="1" x14ac:dyDescent="0.25">
      <c r="A34" s="119" t="s">
        <v>181</v>
      </c>
      <c r="B34" s="122" t="s">
        <v>176</v>
      </c>
    </row>
    <row r="35" spans="1:2" ht="15.75" customHeight="1" x14ac:dyDescent="0.25">
      <c r="A35" s="119" t="s">
        <v>182</v>
      </c>
      <c r="B35" s="122" t="s">
        <v>176</v>
      </c>
    </row>
    <row r="36" spans="1:2" ht="15.75" customHeight="1" x14ac:dyDescent="0.25">
      <c r="A36" s="119" t="s">
        <v>183</v>
      </c>
      <c r="B36" s="122" t="s">
        <v>176</v>
      </c>
    </row>
    <row r="37" spans="1:2" ht="15.75" customHeight="1" x14ac:dyDescent="0.25">
      <c r="A37" s="119" t="s">
        <v>184</v>
      </c>
      <c r="B37" s="122" t="s">
        <v>176</v>
      </c>
    </row>
    <row r="38" spans="1:2" ht="15.75" customHeight="1" x14ac:dyDescent="0.25">
      <c r="A38" s="123" t="s">
        <v>185</v>
      </c>
      <c r="B38" s="122" t="s">
        <v>176</v>
      </c>
    </row>
    <row r="39" spans="1:2" ht="15.75" customHeight="1" x14ac:dyDescent="0.25">
      <c r="A39" s="119" t="s">
        <v>186</v>
      </c>
      <c r="B39" s="122" t="s">
        <v>187</v>
      </c>
    </row>
    <row r="40" spans="1:2" ht="15.75" customHeight="1" x14ac:dyDescent="0.25">
      <c r="A40" s="119" t="s">
        <v>188</v>
      </c>
      <c r="B40" s="122" t="s">
        <v>187</v>
      </c>
    </row>
    <row r="41" spans="1:2" ht="16.5" customHeight="1" x14ac:dyDescent="0.25">
      <c r="A41" s="119" t="s">
        <v>189</v>
      </c>
      <c r="B41" s="122" t="s">
        <v>187</v>
      </c>
    </row>
    <row r="42" spans="1:2" ht="16.5" customHeight="1" x14ac:dyDescent="0.25">
      <c r="A42" s="119" t="s">
        <v>190</v>
      </c>
      <c r="B42" s="122" t="s">
        <v>187</v>
      </c>
    </row>
    <row r="43" spans="1:2" ht="15.75" customHeight="1" x14ac:dyDescent="0.25">
      <c r="A43" s="119" t="s">
        <v>191</v>
      </c>
      <c r="B43" s="122" t="s">
        <v>192</v>
      </c>
    </row>
    <row r="44" spans="1:2" ht="15.75" customHeight="1" x14ac:dyDescent="0.25">
      <c r="A44" s="119" t="s">
        <v>193</v>
      </c>
      <c r="B44" s="122" t="s">
        <v>192</v>
      </c>
    </row>
    <row r="45" spans="1:2" ht="15.75" customHeight="1" x14ac:dyDescent="0.25">
      <c r="A45" s="119" t="s">
        <v>194</v>
      </c>
      <c r="B45" s="122" t="s">
        <v>192</v>
      </c>
    </row>
    <row r="46" spans="1:2" ht="15.75" customHeight="1" x14ac:dyDescent="0.25">
      <c r="A46" s="119" t="s">
        <v>195</v>
      </c>
      <c r="B46" s="122" t="s">
        <v>192</v>
      </c>
    </row>
    <row r="47" spans="1:2" ht="15.75" customHeight="1" x14ac:dyDescent="0.25">
      <c r="A47" s="119" t="s">
        <v>196</v>
      </c>
      <c r="B47" s="122" t="s">
        <v>192</v>
      </c>
    </row>
    <row r="48" spans="1:2" ht="15.75" customHeight="1" x14ac:dyDescent="0.25">
      <c r="A48" s="119" t="s">
        <v>197</v>
      </c>
      <c r="B48" s="122" t="s">
        <v>192</v>
      </c>
    </row>
    <row r="49" spans="1:2" ht="15.75" customHeight="1" x14ac:dyDescent="0.25">
      <c r="A49" s="119" t="s">
        <v>198</v>
      </c>
      <c r="B49" s="122" t="s">
        <v>151</v>
      </c>
    </row>
    <row r="50" spans="1:2" ht="15.75" customHeight="1" x14ac:dyDescent="0.25">
      <c r="A50" s="119" t="s">
        <v>199</v>
      </c>
      <c r="B50" s="122" t="s">
        <v>151</v>
      </c>
    </row>
    <row r="51" spans="1:2" ht="15" customHeight="1" x14ac:dyDescent="0.25">
      <c r="A51" s="119" t="s">
        <v>200</v>
      </c>
      <c r="B51" s="122" t="s">
        <v>154</v>
      </c>
    </row>
    <row r="52" spans="1:2" ht="15" customHeight="1" x14ac:dyDescent="0.25">
      <c r="A52" s="119" t="s">
        <v>201</v>
      </c>
      <c r="B52" s="122" t="s">
        <v>154</v>
      </c>
    </row>
    <row r="53" spans="1:2" ht="14.25" customHeight="1" x14ac:dyDescent="0.25">
      <c r="A53" s="119" t="s">
        <v>202</v>
      </c>
      <c r="B53" s="122" t="s">
        <v>154</v>
      </c>
    </row>
    <row r="54" spans="1:2" ht="14.25" customHeight="1" x14ac:dyDescent="0.25">
      <c r="A54" s="119" t="s">
        <v>203</v>
      </c>
      <c r="B54" s="122" t="s">
        <v>154</v>
      </c>
    </row>
    <row r="55" spans="1:2" ht="15.75" customHeight="1" x14ac:dyDescent="0.25">
      <c r="A55" s="118" t="s">
        <v>204</v>
      </c>
    </row>
    <row r="56" spans="1:2" ht="15.75" customHeight="1" x14ac:dyDescent="0.25">
      <c r="A56" s="119" t="s">
        <v>205</v>
      </c>
    </row>
    <row r="57" spans="1:2" ht="15.75" customHeight="1" x14ac:dyDescent="0.25">
      <c r="A57" s="119" t="s">
        <v>206</v>
      </c>
    </row>
    <row r="58" spans="1:2" ht="15.75" customHeight="1" x14ac:dyDescent="0.25">
      <c r="A58" s="119" t="s">
        <v>207</v>
      </c>
    </row>
    <row r="59" spans="1:2" ht="15.75" customHeight="1" x14ac:dyDescent="0.25">
      <c r="A59" s="119" t="s">
        <v>208</v>
      </c>
    </row>
    <row r="60" spans="1:2" ht="15.75" customHeight="1" x14ac:dyDescent="0.25">
      <c r="A60" s="124" t="s">
        <v>209</v>
      </c>
      <c r="B60" s="125" t="s">
        <v>210</v>
      </c>
    </row>
    <row r="61" spans="1:2" ht="15.75" customHeight="1" x14ac:dyDescent="0.25">
      <c r="A61" s="124" t="s">
        <v>211</v>
      </c>
      <c r="B61" s="125" t="s">
        <v>210</v>
      </c>
    </row>
    <row r="62" spans="1:2" ht="15.75" customHeight="1" x14ac:dyDescent="0.25">
      <c r="A62" s="124" t="s">
        <v>212</v>
      </c>
      <c r="B62" s="125" t="s">
        <v>210</v>
      </c>
    </row>
    <row r="63" spans="1:2" ht="15.75" customHeight="1" x14ac:dyDescent="0.25">
      <c r="A63" s="124" t="s">
        <v>213</v>
      </c>
      <c r="B63" s="125" t="s">
        <v>210</v>
      </c>
    </row>
    <row r="64" spans="1: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9.140625" customWidth="1"/>
    <col min="3" max="3" width="8.7109375" customWidth="1"/>
    <col min="4" max="4" width="27.42578125" customWidth="1"/>
    <col min="5" max="5" width="22.85546875" customWidth="1"/>
    <col min="6" max="6" width="53.7109375" customWidth="1"/>
  </cols>
  <sheetData>
    <row r="1" spans="2:6" ht="14.25" customHeight="1" x14ac:dyDescent="0.25"/>
    <row r="2" spans="2:6" ht="14.25" customHeight="1" x14ac:dyDescent="0.25"/>
    <row r="3" spans="2:6" ht="14.25" customHeight="1" x14ac:dyDescent="0.25">
      <c r="B3" s="126" t="s">
        <v>214</v>
      </c>
      <c r="D3" s="12" t="s">
        <v>139</v>
      </c>
      <c r="E3" s="126" t="s">
        <v>215</v>
      </c>
      <c r="F3" s="126" t="s">
        <v>216</v>
      </c>
    </row>
    <row r="4" spans="2:6" ht="14.25" customHeight="1" x14ac:dyDescent="0.25">
      <c r="B4" s="126" t="s">
        <v>120</v>
      </c>
      <c r="D4" s="12" t="s">
        <v>89</v>
      </c>
      <c r="E4" s="125" t="s">
        <v>217</v>
      </c>
    </row>
    <row r="5" spans="2:6" ht="14.25" customHeight="1" x14ac:dyDescent="0.25">
      <c r="B5" s="119" t="s">
        <v>218</v>
      </c>
      <c r="D5" s="119" t="s">
        <v>140</v>
      </c>
      <c r="E5" s="126" t="s">
        <v>219</v>
      </c>
      <c r="F5" s="120"/>
    </row>
    <row r="6" spans="2:6" ht="14.25" customHeight="1" x14ac:dyDescent="0.25">
      <c r="B6" s="119" t="s">
        <v>220</v>
      </c>
      <c r="D6" s="119" t="s">
        <v>87</v>
      </c>
      <c r="E6" s="126" t="s">
        <v>219</v>
      </c>
      <c r="F6" s="120" t="s">
        <v>88</v>
      </c>
    </row>
    <row r="7" spans="2:6" ht="14.25" customHeight="1" x14ac:dyDescent="0.25">
      <c r="B7" s="119" t="s">
        <v>221</v>
      </c>
      <c r="D7" s="119" t="s">
        <v>141</v>
      </c>
      <c r="E7" s="126" t="s">
        <v>219</v>
      </c>
      <c r="F7" s="120" t="s">
        <v>88</v>
      </c>
    </row>
    <row r="8" spans="2:6" ht="14.25" customHeight="1" x14ac:dyDescent="0.25">
      <c r="B8" s="119" t="s">
        <v>222</v>
      </c>
      <c r="D8" s="119" t="s">
        <v>142</v>
      </c>
      <c r="E8" s="12" t="s">
        <v>223</v>
      </c>
      <c r="F8" s="120" t="s">
        <v>224</v>
      </c>
    </row>
    <row r="9" spans="2:6" ht="14.25" customHeight="1" x14ac:dyDescent="0.25">
      <c r="B9" s="119" t="s">
        <v>225</v>
      </c>
      <c r="D9" s="119" t="s">
        <v>144</v>
      </c>
      <c r="E9" s="12" t="s">
        <v>223</v>
      </c>
      <c r="F9" s="120" t="s">
        <v>224</v>
      </c>
    </row>
    <row r="10" spans="2:6" ht="14.25" customHeight="1" x14ac:dyDescent="0.25">
      <c r="B10" s="119" t="s">
        <v>226</v>
      </c>
      <c r="D10" s="119" t="s">
        <v>145</v>
      </c>
      <c r="E10" s="12" t="s">
        <v>223</v>
      </c>
      <c r="F10" s="120" t="s">
        <v>224</v>
      </c>
    </row>
    <row r="11" spans="2:6" ht="14.25" customHeight="1" x14ac:dyDescent="0.25">
      <c r="B11" s="119" t="s">
        <v>227</v>
      </c>
      <c r="D11" s="119" t="s">
        <v>146</v>
      </c>
      <c r="E11" s="126" t="s">
        <v>219</v>
      </c>
      <c r="F11" s="120" t="s">
        <v>147</v>
      </c>
    </row>
    <row r="12" spans="2:6" ht="14.25" customHeight="1" x14ac:dyDescent="0.25">
      <c r="B12" s="119" t="s">
        <v>228</v>
      </c>
      <c r="D12" s="119" t="s">
        <v>148</v>
      </c>
      <c r="E12" s="12" t="s">
        <v>229</v>
      </c>
      <c r="F12" s="120" t="s">
        <v>149</v>
      </c>
    </row>
    <row r="13" spans="2:6" ht="14.25" customHeight="1" x14ac:dyDescent="0.25">
      <c r="B13" s="119" t="s">
        <v>230</v>
      </c>
      <c r="D13" s="119" t="s">
        <v>150</v>
      </c>
      <c r="E13" s="126" t="s">
        <v>219</v>
      </c>
      <c r="F13" s="120" t="s">
        <v>151</v>
      </c>
    </row>
    <row r="14" spans="2:6" ht="14.25" customHeight="1" x14ac:dyDescent="0.25">
      <c r="B14" s="119" t="s">
        <v>231</v>
      </c>
      <c r="D14" s="119" t="s">
        <v>152</v>
      </c>
      <c r="E14" s="126" t="s">
        <v>219</v>
      </c>
      <c r="F14" s="120" t="s">
        <v>151</v>
      </c>
    </row>
    <row r="15" spans="2:6" ht="14.25" customHeight="1" x14ac:dyDescent="0.25">
      <c r="B15" s="119" t="s">
        <v>232</v>
      </c>
      <c r="D15" s="119" t="s">
        <v>153</v>
      </c>
      <c r="E15" s="126" t="s">
        <v>219</v>
      </c>
      <c r="F15" s="121" t="s">
        <v>154</v>
      </c>
    </row>
    <row r="16" spans="2:6" ht="14.25" customHeight="1" x14ac:dyDescent="0.25">
      <c r="B16" s="119" t="s">
        <v>233</v>
      </c>
      <c r="D16" s="119" t="s">
        <v>155</v>
      </c>
      <c r="E16" s="126" t="s">
        <v>219</v>
      </c>
      <c r="F16" s="121" t="s">
        <v>154</v>
      </c>
    </row>
    <row r="17" spans="2:6" ht="14.25" customHeight="1" x14ac:dyDescent="0.25">
      <c r="B17" s="119" t="s">
        <v>234</v>
      </c>
      <c r="D17" s="119" t="s">
        <v>156</v>
      </c>
      <c r="E17" s="126" t="s">
        <v>219</v>
      </c>
      <c r="F17" s="121" t="s">
        <v>154</v>
      </c>
    </row>
    <row r="18" spans="2:6" ht="14.25" customHeight="1" x14ac:dyDescent="0.25">
      <c r="B18" s="119" t="s">
        <v>235</v>
      </c>
      <c r="D18" s="119" t="s">
        <v>157</v>
      </c>
      <c r="E18" s="126" t="s">
        <v>219</v>
      </c>
      <c r="F18" s="121" t="s">
        <v>154</v>
      </c>
    </row>
    <row r="19" spans="2:6" ht="14.25" customHeight="1" x14ac:dyDescent="0.25">
      <c r="B19" s="119" t="s">
        <v>236</v>
      </c>
      <c r="D19" s="119" t="s">
        <v>158</v>
      </c>
      <c r="E19" s="126" t="s">
        <v>229</v>
      </c>
      <c r="F19" s="120" t="s">
        <v>88</v>
      </c>
    </row>
    <row r="20" spans="2:6" ht="14.25" customHeight="1" x14ac:dyDescent="0.25">
      <c r="D20" s="119" t="s">
        <v>159</v>
      </c>
      <c r="E20" s="126" t="s">
        <v>229</v>
      </c>
      <c r="F20" s="120" t="s">
        <v>88</v>
      </c>
    </row>
    <row r="21" spans="2:6" ht="14.25" customHeight="1" x14ac:dyDescent="0.25">
      <c r="D21" s="119" t="s">
        <v>160</v>
      </c>
      <c r="E21" s="126" t="s">
        <v>229</v>
      </c>
      <c r="F21" s="120" t="s">
        <v>88</v>
      </c>
    </row>
    <row r="22" spans="2:6" ht="14.25" customHeight="1" x14ac:dyDescent="0.25">
      <c r="D22" s="119" t="s">
        <v>161</v>
      </c>
      <c r="E22" s="126" t="s">
        <v>229</v>
      </c>
      <c r="F22" s="120" t="s">
        <v>162</v>
      </c>
    </row>
    <row r="23" spans="2:6" ht="14.25" customHeight="1" x14ac:dyDescent="0.25">
      <c r="D23" s="119" t="s">
        <v>163</v>
      </c>
      <c r="E23" s="126" t="s">
        <v>229</v>
      </c>
      <c r="F23" s="120" t="s">
        <v>149</v>
      </c>
    </row>
    <row r="24" spans="2:6" ht="14.25" customHeight="1" x14ac:dyDescent="0.25">
      <c r="B24" s="125" t="s">
        <v>88</v>
      </c>
      <c r="D24" s="119" t="s">
        <v>164</v>
      </c>
      <c r="E24" s="126" t="s">
        <v>229</v>
      </c>
      <c r="F24" s="120" t="s">
        <v>151</v>
      </c>
    </row>
    <row r="25" spans="2:6" ht="14.25" customHeight="1" x14ac:dyDescent="0.25">
      <c r="B25" s="126" t="s">
        <v>237</v>
      </c>
      <c r="D25" s="119" t="s">
        <v>165</v>
      </c>
      <c r="E25" s="126" t="s">
        <v>229</v>
      </c>
      <c r="F25" s="120" t="s">
        <v>151</v>
      </c>
    </row>
    <row r="26" spans="2:6" ht="14.25" customHeight="1" x14ac:dyDescent="0.25">
      <c r="B26" s="126" t="s">
        <v>238</v>
      </c>
      <c r="D26" s="119" t="s">
        <v>166</v>
      </c>
      <c r="E26" s="126" t="s">
        <v>229</v>
      </c>
      <c r="F26" s="122" t="s">
        <v>167</v>
      </c>
    </row>
    <row r="27" spans="2:6" ht="14.25" customHeight="1" x14ac:dyDescent="0.25">
      <c r="D27" s="119" t="s">
        <v>168</v>
      </c>
      <c r="E27" s="126" t="s">
        <v>229</v>
      </c>
      <c r="F27" s="122" t="s">
        <v>167</v>
      </c>
    </row>
    <row r="28" spans="2:6" ht="14.25" customHeight="1" x14ac:dyDescent="0.25">
      <c r="B28" s="125" t="s">
        <v>88</v>
      </c>
      <c r="D28" s="119" t="s">
        <v>169</v>
      </c>
      <c r="E28" s="126" t="s">
        <v>229</v>
      </c>
      <c r="F28" s="122" t="s">
        <v>167</v>
      </c>
    </row>
    <row r="29" spans="2:6" ht="14.25" customHeight="1" x14ac:dyDescent="0.25">
      <c r="B29" s="126" t="s">
        <v>239</v>
      </c>
      <c r="D29" s="123" t="s">
        <v>170</v>
      </c>
      <c r="E29" s="126" t="s">
        <v>229</v>
      </c>
      <c r="F29" s="122" t="s">
        <v>167</v>
      </c>
    </row>
    <row r="30" spans="2:6" ht="14.25" customHeight="1" x14ac:dyDescent="0.25">
      <c r="B30" s="126" t="s">
        <v>240</v>
      </c>
      <c r="D30" s="123" t="s">
        <v>171</v>
      </c>
      <c r="E30" s="126" t="s">
        <v>229</v>
      </c>
      <c r="F30" s="120" t="s">
        <v>172</v>
      </c>
    </row>
    <row r="31" spans="2:6" ht="14.25" customHeight="1" x14ac:dyDescent="0.25">
      <c r="B31" s="126" t="s">
        <v>241</v>
      </c>
      <c r="D31" s="119" t="s">
        <v>173</v>
      </c>
      <c r="E31" s="126" t="s">
        <v>229</v>
      </c>
      <c r="F31" s="122" t="s">
        <v>174</v>
      </c>
    </row>
    <row r="32" spans="2:6" ht="14.25" customHeight="1" x14ac:dyDescent="0.25">
      <c r="B32" s="126" t="s">
        <v>242</v>
      </c>
      <c r="D32" s="119" t="s">
        <v>175</v>
      </c>
      <c r="E32" s="126" t="s">
        <v>229</v>
      </c>
      <c r="F32" s="122" t="s">
        <v>176</v>
      </c>
    </row>
    <row r="33" spans="2:6" ht="14.25" customHeight="1" x14ac:dyDescent="0.25">
      <c r="B33" s="126" t="s">
        <v>243</v>
      </c>
      <c r="D33" s="119" t="s">
        <v>177</v>
      </c>
      <c r="E33" s="126" t="s">
        <v>229</v>
      </c>
      <c r="F33" s="122" t="s">
        <v>176</v>
      </c>
    </row>
    <row r="34" spans="2:6" ht="14.25" customHeight="1" x14ac:dyDescent="0.25">
      <c r="B34" s="126" t="s">
        <v>244</v>
      </c>
      <c r="D34" s="119" t="s">
        <v>178</v>
      </c>
      <c r="E34" s="126" t="s">
        <v>229</v>
      </c>
      <c r="F34" s="122" t="s">
        <v>176</v>
      </c>
    </row>
    <row r="35" spans="2:6" ht="14.25" customHeight="1" x14ac:dyDescent="0.25">
      <c r="D35" s="119" t="s">
        <v>179</v>
      </c>
      <c r="E35" s="126" t="s">
        <v>229</v>
      </c>
      <c r="F35" s="122" t="s">
        <v>176</v>
      </c>
    </row>
    <row r="36" spans="2:6" ht="14.25" customHeight="1" x14ac:dyDescent="0.25">
      <c r="B36" s="125" t="s">
        <v>88</v>
      </c>
      <c r="D36" s="119" t="s">
        <v>180</v>
      </c>
      <c r="E36" s="126" t="s">
        <v>229</v>
      </c>
      <c r="F36" s="122" t="s">
        <v>176</v>
      </c>
    </row>
    <row r="37" spans="2:6" ht="14.25" customHeight="1" x14ac:dyDescent="0.25">
      <c r="B37" s="12" t="s">
        <v>240</v>
      </c>
      <c r="D37" s="119" t="s">
        <v>181</v>
      </c>
      <c r="E37" s="126" t="s">
        <v>229</v>
      </c>
      <c r="F37" s="122" t="s">
        <v>176</v>
      </c>
    </row>
    <row r="38" spans="2:6" ht="14.25" customHeight="1" x14ac:dyDescent="0.25">
      <c r="B38" s="12" t="s">
        <v>241</v>
      </c>
      <c r="D38" s="119" t="s">
        <v>182</v>
      </c>
      <c r="E38" s="126" t="s">
        <v>229</v>
      </c>
      <c r="F38" s="122" t="s">
        <v>176</v>
      </c>
    </row>
    <row r="39" spans="2:6" ht="14.25" customHeight="1" x14ac:dyDescent="0.25">
      <c r="B39" s="12" t="s">
        <v>242</v>
      </c>
      <c r="D39" s="119" t="s">
        <v>183</v>
      </c>
      <c r="E39" s="126" t="s">
        <v>229</v>
      </c>
      <c r="F39" s="122" t="s">
        <v>176</v>
      </c>
    </row>
    <row r="40" spans="2:6" ht="14.25" customHeight="1" x14ac:dyDescent="0.25">
      <c r="B40" s="12" t="s">
        <v>243</v>
      </c>
      <c r="D40" s="119" t="s">
        <v>184</v>
      </c>
      <c r="E40" s="126" t="s">
        <v>229</v>
      </c>
      <c r="F40" s="122" t="s">
        <v>176</v>
      </c>
    </row>
    <row r="41" spans="2:6" ht="14.25" customHeight="1" x14ac:dyDescent="0.25">
      <c r="B41" s="12" t="s">
        <v>244</v>
      </c>
      <c r="D41" s="123" t="s">
        <v>185</v>
      </c>
      <c r="E41" s="126" t="s">
        <v>229</v>
      </c>
      <c r="F41" s="122" t="s">
        <v>176</v>
      </c>
    </row>
    <row r="42" spans="2:6" ht="14.25" customHeight="1" x14ac:dyDescent="0.25">
      <c r="B42" s="12" t="s">
        <v>245</v>
      </c>
      <c r="D42" s="119" t="s">
        <v>186</v>
      </c>
      <c r="E42" s="126" t="s">
        <v>229</v>
      </c>
      <c r="F42" s="122" t="s">
        <v>187</v>
      </c>
    </row>
    <row r="43" spans="2:6" ht="14.25" customHeight="1" x14ac:dyDescent="0.25">
      <c r="B43" s="12" t="s">
        <v>246</v>
      </c>
      <c r="D43" s="119" t="s">
        <v>188</v>
      </c>
      <c r="E43" s="126" t="s">
        <v>229</v>
      </c>
      <c r="F43" s="122" t="s">
        <v>187</v>
      </c>
    </row>
    <row r="44" spans="2:6" ht="14.25" customHeight="1" x14ac:dyDescent="0.25">
      <c r="B44" s="12" t="s">
        <v>247</v>
      </c>
      <c r="D44" s="119" t="s">
        <v>189</v>
      </c>
      <c r="E44" s="126" t="s">
        <v>229</v>
      </c>
      <c r="F44" s="122" t="s">
        <v>187</v>
      </c>
    </row>
    <row r="45" spans="2:6" ht="14.25" customHeight="1" x14ac:dyDescent="0.25">
      <c r="D45" s="119" t="s">
        <v>190</v>
      </c>
      <c r="E45" s="126" t="s">
        <v>229</v>
      </c>
      <c r="F45" s="122" t="s">
        <v>187</v>
      </c>
    </row>
    <row r="46" spans="2:6" ht="14.25" customHeight="1" x14ac:dyDescent="0.25">
      <c r="D46" s="12" t="s">
        <v>248</v>
      </c>
      <c r="E46" s="12" t="s">
        <v>229</v>
      </c>
      <c r="F46" s="122" t="s">
        <v>249</v>
      </c>
    </row>
    <row r="47" spans="2:6" ht="14.25" customHeight="1" x14ac:dyDescent="0.25">
      <c r="D47" s="12" t="s">
        <v>250</v>
      </c>
      <c r="E47" s="12" t="s">
        <v>229</v>
      </c>
      <c r="F47" s="122" t="s">
        <v>251</v>
      </c>
    </row>
    <row r="48" spans="2:6" ht="14.25" customHeight="1" x14ac:dyDescent="0.25">
      <c r="B48" s="126" t="s">
        <v>65</v>
      </c>
      <c r="D48" s="119" t="s">
        <v>191</v>
      </c>
      <c r="E48" s="12" t="s">
        <v>223</v>
      </c>
      <c r="F48" s="122" t="s">
        <v>252</v>
      </c>
    </row>
    <row r="49" spans="2:6" ht="14.25" customHeight="1" x14ac:dyDescent="0.25">
      <c r="B49" s="125" t="s">
        <v>88</v>
      </c>
      <c r="D49" s="119" t="s">
        <v>193</v>
      </c>
      <c r="E49" s="12" t="s">
        <v>223</v>
      </c>
      <c r="F49" s="122" t="s">
        <v>252</v>
      </c>
    </row>
    <row r="50" spans="2:6" ht="14.25" customHeight="1" x14ac:dyDescent="0.25">
      <c r="B50" s="126">
        <v>1</v>
      </c>
      <c r="D50" s="119" t="s">
        <v>194</v>
      </c>
      <c r="E50" s="12" t="s">
        <v>223</v>
      </c>
      <c r="F50" s="122" t="s">
        <v>252</v>
      </c>
    </row>
    <row r="51" spans="2:6" ht="14.25" customHeight="1" x14ac:dyDescent="0.25">
      <c r="B51" s="126">
        <v>2</v>
      </c>
      <c r="D51" s="119" t="s">
        <v>195</v>
      </c>
      <c r="E51" s="12" t="s">
        <v>223</v>
      </c>
      <c r="F51" s="122" t="s">
        <v>252</v>
      </c>
    </row>
    <row r="52" spans="2:6" ht="14.25" customHeight="1" x14ac:dyDescent="0.25">
      <c r="B52" s="126">
        <v>3</v>
      </c>
      <c r="D52" s="119" t="s">
        <v>196</v>
      </c>
      <c r="E52" s="12" t="s">
        <v>223</v>
      </c>
      <c r="F52" s="122" t="s">
        <v>252</v>
      </c>
    </row>
    <row r="53" spans="2:6" ht="14.25" customHeight="1" x14ac:dyDescent="0.25">
      <c r="B53" s="126">
        <v>4</v>
      </c>
      <c r="D53" s="119" t="s">
        <v>197</v>
      </c>
      <c r="E53" s="12" t="s">
        <v>223</v>
      </c>
      <c r="F53" s="122" t="s">
        <v>252</v>
      </c>
    </row>
    <row r="54" spans="2:6" ht="14.25" customHeight="1" x14ac:dyDescent="0.25">
      <c r="B54" s="126">
        <v>5</v>
      </c>
      <c r="D54" s="119" t="s">
        <v>253</v>
      </c>
      <c r="E54" s="12" t="s">
        <v>223</v>
      </c>
      <c r="F54" s="122" t="s">
        <v>151</v>
      </c>
    </row>
    <row r="55" spans="2:6" ht="14.25" customHeight="1" x14ac:dyDescent="0.25">
      <c r="B55" s="126">
        <v>6</v>
      </c>
      <c r="D55" s="119" t="s">
        <v>199</v>
      </c>
      <c r="E55" s="12" t="s">
        <v>223</v>
      </c>
      <c r="F55" s="122" t="s">
        <v>151</v>
      </c>
    </row>
    <row r="56" spans="2:6" ht="14.25" customHeight="1" x14ac:dyDescent="0.25">
      <c r="B56" s="126">
        <v>7</v>
      </c>
      <c r="D56" s="119" t="s">
        <v>200</v>
      </c>
      <c r="E56" s="12" t="s">
        <v>223</v>
      </c>
      <c r="F56" s="122" t="s">
        <v>154</v>
      </c>
    </row>
    <row r="57" spans="2:6" ht="14.25" customHeight="1" x14ac:dyDescent="0.25">
      <c r="B57" s="126">
        <v>8</v>
      </c>
      <c r="D57" s="119" t="s">
        <v>201</v>
      </c>
      <c r="E57" s="12" t="s">
        <v>223</v>
      </c>
      <c r="F57" s="122" t="s">
        <v>154</v>
      </c>
    </row>
    <row r="58" spans="2:6" ht="14.25" customHeight="1" x14ac:dyDescent="0.25">
      <c r="B58" s="126">
        <v>9</v>
      </c>
      <c r="D58" s="119" t="s">
        <v>202</v>
      </c>
      <c r="E58" s="12" t="s">
        <v>223</v>
      </c>
      <c r="F58" s="122" t="s">
        <v>154</v>
      </c>
    </row>
    <row r="59" spans="2:6" ht="14.25" customHeight="1" x14ac:dyDescent="0.25">
      <c r="B59" s="126">
        <v>10</v>
      </c>
      <c r="D59" s="119" t="s">
        <v>203</v>
      </c>
      <c r="E59" s="12" t="s">
        <v>223</v>
      </c>
      <c r="F59" s="122" t="s">
        <v>154</v>
      </c>
    </row>
    <row r="60" spans="2:6" ht="14.25" customHeight="1" x14ac:dyDescent="0.25">
      <c r="B60" s="126">
        <v>11</v>
      </c>
    </row>
    <row r="61" spans="2:6" ht="14.25" customHeight="1" x14ac:dyDescent="0.25">
      <c r="B61" s="126">
        <v>12</v>
      </c>
    </row>
    <row r="62" spans="2:6" ht="14.25" customHeight="1" x14ac:dyDescent="0.25">
      <c r="B62" s="126">
        <v>13</v>
      </c>
    </row>
    <row r="63" spans="2:6" ht="14.25" customHeight="1" x14ac:dyDescent="0.25">
      <c r="B63" s="126">
        <v>14</v>
      </c>
    </row>
    <row r="64" spans="2:6" ht="14.25" customHeight="1" x14ac:dyDescent="0.25">
      <c r="B64" s="126">
        <v>15</v>
      </c>
    </row>
    <row r="65" spans="2:6" ht="14.25" customHeight="1" x14ac:dyDescent="0.25">
      <c r="B65" s="126">
        <v>16</v>
      </c>
    </row>
    <row r="66" spans="2:6" ht="14.25" customHeight="1" x14ac:dyDescent="0.25">
      <c r="B66" s="126">
        <v>17</v>
      </c>
    </row>
    <row r="67" spans="2:6" ht="14.25" customHeight="1" x14ac:dyDescent="0.25">
      <c r="B67" s="126">
        <v>18</v>
      </c>
    </row>
    <row r="68" spans="2:6" ht="14.25" customHeight="1" x14ac:dyDescent="0.25">
      <c r="B68" s="126">
        <v>19</v>
      </c>
    </row>
    <row r="69" spans="2:6" ht="14.25" customHeight="1" x14ac:dyDescent="0.25">
      <c r="B69" s="126">
        <v>20</v>
      </c>
    </row>
    <row r="70" spans="2:6" ht="14.25" customHeight="1" x14ac:dyDescent="0.25"/>
    <row r="71" spans="2:6" ht="14.25" customHeight="1" x14ac:dyDescent="0.25"/>
    <row r="72" spans="2:6" ht="14.25" customHeight="1" x14ac:dyDescent="0.25">
      <c r="D72" s="12" t="s">
        <v>204</v>
      </c>
    </row>
    <row r="73" spans="2:6" ht="14.25" customHeight="1" x14ac:dyDescent="0.25">
      <c r="B73" s="110" t="s">
        <v>254</v>
      </c>
      <c r="D73" s="12" t="s">
        <v>89</v>
      </c>
      <c r="E73" s="12" t="s">
        <v>217</v>
      </c>
    </row>
    <row r="74" spans="2:6" ht="14.25" customHeight="1" x14ac:dyDescent="0.25">
      <c r="B74" s="12" t="s">
        <v>57</v>
      </c>
      <c r="D74" s="119" t="s">
        <v>205</v>
      </c>
      <c r="E74" s="12" t="s">
        <v>219</v>
      </c>
    </row>
    <row r="75" spans="2:6" ht="14.25" customHeight="1" x14ac:dyDescent="0.25">
      <c r="B75" s="12" t="s">
        <v>255</v>
      </c>
      <c r="D75" s="119" t="s">
        <v>206</v>
      </c>
      <c r="E75" s="12" t="s">
        <v>219</v>
      </c>
    </row>
    <row r="76" spans="2:6" ht="14.25" customHeight="1" x14ac:dyDescent="0.25">
      <c r="B76" s="12" t="s">
        <v>256</v>
      </c>
      <c r="D76" s="119" t="s">
        <v>207</v>
      </c>
      <c r="E76" s="12" t="s">
        <v>219</v>
      </c>
    </row>
    <row r="77" spans="2:6" ht="14.25" customHeight="1" x14ac:dyDescent="0.25">
      <c r="B77" s="12" t="s">
        <v>257</v>
      </c>
      <c r="D77" s="119" t="s">
        <v>208</v>
      </c>
      <c r="E77" s="12" t="s">
        <v>219</v>
      </c>
    </row>
    <row r="78" spans="2:6" ht="14.25" customHeight="1" x14ac:dyDescent="0.25">
      <c r="D78" s="124" t="s">
        <v>209</v>
      </c>
      <c r="E78" s="12" t="s">
        <v>223</v>
      </c>
      <c r="F78" s="125" t="s">
        <v>210</v>
      </c>
    </row>
    <row r="79" spans="2:6" ht="14.25" customHeight="1" x14ac:dyDescent="0.25">
      <c r="B79" s="110"/>
      <c r="D79" s="124" t="s">
        <v>211</v>
      </c>
      <c r="E79" s="12" t="s">
        <v>223</v>
      </c>
      <c r="F79" s="125" t="s">
        <v>210</v>
      </c>
    </row>
    <row r="80" spans="2:6" ht="14.25" customHeight="1" x14ac:dyDescent="0.25">
      <c r="B80" s="12"/>
      <c r="D80" s="124" t="s">
        <v>212</v>
      </c>
      <c r="E80" s="12" t="s">
        <v>223</v>
      </c>
      <c r="F80" s="125" t="s">
        <v>210</v>
      </c>
    </row>
    <row r="81" spans="2:6" ht="14.25" customHeight="1" x14ac:dyDescent="0.25">
      <c r="B81" s="12"/>
      <c r="D81" s="124" t="s">
        <v>213</v>
      </c>
      <c r="E81" s="12" t="s">
        <v>223</v>
      </c>
      <c r="F81" s="125" t="s">
        <v>210</v>
      </c>
    </row>
    <row r="82" spans="2:6" ht="14.25" customHeight="1" x14ac:dyDescent="0.25"/>
    <row r="83" spans="2:6" ht="14.25" customHeight="1" x14ac:dyDescent="0.25">
      <c r="B83" s="110"/>
    </row>
    <row r="84" spans="2:6" ht="14.25" customHeight="1" x14ac:dyDescent="0.25">
      <c r="B84" s="12"/>
    </row>
    <row r="85" spans="2:6" ht="14.25" customHeight="1" x14ac:dyDescent="0.25">
      <c r="B85" s="12"/>
    </row>
    <row r="86" spans="2:6" ht="14.25" customHeight="1" x14ac:dyDescent="0.25">
      <c r="B86" s="12"/>
    </row>
    <row r="87" spans="2:6" ht="14.25" customHeight="1" x14ac:dyDescent="0.25">
      <c r="B87" s="12"/>
    </row>
    <row r="88" spans="2:6" ht="14.25" customHeight="1" x14ac:dyDescent="0.25">
      <c r="B88" s="12"/>
    </row>
    <row r="89" spans="2:6" ht="14.25" customHeight="1" x14ac:dyDescent="0.25"/>
    <row r="90" spans="2:6" ht="14.25" customHeight="1" x14ac:dyDescent="0.25">
      <c r="B90" s="110"/>
    </row>
    <row r="91" spans="2:6" ht="14.25" customHeight="1" x14ac:dyDescent="0.25">
      <c r="B91" s="12"/>
    </row>
    <row r="92" spans="2:6" ht="14.25" customHeight="1" x14ac:dyDescent="0.25">
      <c r="B92" s="12"/>
    </row>
    <row r="93" spans="2:6" ht="14.25" customHeight="1" x14ac:dyDescent="0.25">
      <c r="B93" s="12"/>
    </row>
    <row r="94" spans="2:6" ht="14.25" customHeight="1" x14ac:dyDescent="0.25">
      <c r="B94" s="12"/>
    </row>
    <row r="95" spans="2:6" ht="14.25" customHeight="1" x14ac:dyDescent="0.25">
      <c r="B95" s="12"/>
    </row>
    <row r="96" spans="2:6" ht="14.25" customHeight="1" x14ac:dyDescent="0.25">
      <c r="B96" s="12"/>
    </row>
    <row r="97" spans="2:2" ht="14.25" customHeight="1" x14ac:dyDescent="0.25">
      <c r="B97" s="12"/>
    </row>
    <row r="98" spans="2:2" ht="14.25" customHeight="1" x14ac:dyDescent="0.25">
      <c r="B98" s="12"/>
    </row>
    <row r="99" spans="2:2" ht="14.25" customHeight="1" x14ac:dyDescent="0.25">
      <c r="B99" s="12"/>
    </row>
    <row r="100" spans="2:2" ht="14.25" customHeight="1" x14ac:dyDescent="0.25"/>
    <row r="101" spans="2:2" ht="14.25" customHeight="1" x14ac:dyDescent="0.25"/>
    <row r="102" spans="2:2" ht="14.25" customHeight="1" x14ac:dyDescent="0.25"/>
    <row r="103" spans="2:2" ht="14.25" customHeight="1" x14ac:dyDescent="0.25">
      <c r="B103" s="110"/>
    </row>
    <row r="104" spans="2:2" ht="14.25" customHeight="1" x14ac:dyDescent="0.25">
      <c r="B104" s="12"/>
    </row>
    <row r="105" spans="2:2" ht="15" customHeight="1" x14ac:dyDescent="0.25">
      <c r="B105" s="12"/>
    </row>
    <row r="106" spans="2:2" ht="15.75" customHeight="1" x14ac:dyDescent="0.25"/>
    <row r="107" spans="2:2" ht="15.75" customHeight="1" x14ac:dyDescent="0.25"/>
    <row r="108" spans="2:2" ht="15.75" customHeight="1" x14ac:dyDescent="0.25"/>
    <row r="109" spans="2:2" ht="15.75" customHeight="1" x14ac:dyDescent="0.25"/>
    <row r="110" spans="2:2" ht="15.75" customHeight="1" x14ac:dyDescent="0.25"/>
    <row r="111" spans="2:2" ht="15.75" customHeight="1" x14ac:dyDescent="0.25"/>
    <row r="112" spans="2: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54.140625" customWidth="1"/>
    <col min="3" max="3" width="55.5703125" customWidth="1"/>
    <col min="4" max="4" width="58.85546875" customWidth="1"/>
    <col min="5" max="26" width="8.7109375" customWidth="1"/>
  </cols>
  <sheetData>
    <row r="1" spans="1:4" x14ac:dyDescent="0.25">
      <c r="A1" s="127" t="s">
        <v>258</v>
      </c>
      <c r="B1" s="127" t="s">
        <v>259</v>
      </c>
      <c r="C1" s="127" t="s">
        <v>260</v>
      </c>
      <c r="D1" s="127" t="s">
        <v>261</v>
      </c>
    </row>
    <row r="2" spans="1:4" x14ac:dyDescent="0.25">
      <c r="A2" s="128">
        <v>1.01</v>
      </c>
      <c r="B2" s="12" t="s">
        <v>262</v>
      </c>
      <c r="C2" s="12" t="s">
        <v>263</v>
      </c>
      <c r="D2" s="12" t="s">
        <v>264</v>
      </c>
    </row>
    <row r="3" spans="1:4" x14ac:dyDescent="0.25">
      <c r="A3" s="128">
        <v>1.02</v>
      </c>
      <c r="B3" s="12" t="s">
        <v>265</v>
      </c>
      <c r="C3" s="12" t="s">
        <v>266</v>
      </c>
    </row>
    <row r="4" spans="1:4" ht="45" x14ac:dyDescent="0.25">
      <c r="A4" s="128">
        <v>2</v>
      </c>
      <c r="B4" s="129" t="s">
        <v>267</v>
      </c>
    </row>
    <row r="5" spans="1:4" ht="30" x14ac:dyDescent="0.25">
      <c r="A5" s="128">
        <v>2.0099999999999998</v>
      </c>
      <c r="B5" s="129" t="s">
        <v>268</v>
      </c>
    </row>
    <row r="6" spans="1:4" x14ac:dyDescent="0.25">
      <c r="A6" s="128">
        <v>2.02</v>
      </c>
      <c r="B6" s="12" t="s">
        <v>269</v>
      </c>
    </row>
    <row r="8" spans="1:4" x14ac:dyDescent="0.25">
      <c r="B8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whitfords whitfords</cp:lastModifiedBy>
  <dcterms:created xsi:type="dcterms:W3CDTF">2020-01-31T01:04:26Z</dcterms:created>
  <dcterms:modified xsi:type="dcterms:W3CDTF">2026-05-08T00:08:07Z</dcterms:modified>
</cp:coreProperties>
</file>